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tran-tdk\Nam Hoc 16-17\Lich Giang Day\"/>
    </mc:Choice>
  </mc:AlternateContent>
  <bookViews>
    <workbookView xWindow="120" yWindow="105" windowWidth="11355" windowHeight="9315"/>
  </bookViews>
  <sheets>
    <sheet name="Nguoi 16CK8" sheetId="23" r:id="rId1"/>
    <sheet name="Han 16O1" sheetId="16" r:id="rId2"/>
    <sheet name="Nguoi-H 14CD Oto" sheetId="17" r:id="rId3"/>
    <sheet name="Nguoi-H 14CD NL" sheetId="18" r:id="rId4"/>
    <sheet name="N-Han 14CD NL" sheetId="19" r:id="rId5"/>
    <sheet name="Nguoi TCN" sheetId="25" r:id="rId6"/>
  </sheets>
  <calcPr calcId="152511"/>
</workbook>
</file>

<file path=xl/calcChain.xml><?xml version="1.0" encoding="utf-8"?>
<calcChain xmlns="http://schemas.openxmlformats.org/spreadsheetml/2006/main">
  <c r="O24" i="23" l="1"/>
  <c r="P24" i="23" s="1"/>
  <c r="O25" i="23"/>
  <c r="P25" i="23" s="1"/>
  <c r="O26" i="23"/>
  <c r="P26" i="23" s="1"/>
  <c r="O27" i="23"/>
  <c r="P27" i="23" s="1"/>
  <c r="O28" i="23"/>
  <c r="P28" i="23" s="1"/>
  <c r="O29" i="23"/>
  <c r="P29" i="23" s="1"/>
  <c r="O30" i="23"/>
  <c r="P30" i="23" s="1"/>
  <c r="C17" i="25"/>
  <c r="B18" i="25" s="1"/>
  <c r="C18" i="25" s="1"/>
  <c r="B19" i="25" s="1"/>
  <c r="C19" i="25" s="1"/>
  <c r="B20" i="25" s="1"/>
  <c r="C20" i="25" s="1"/>
  <c r="B21" i="25" s="1"/>
  <c r="C21" i="25" s="1"/>
  <c r="B22" i="25" s="1"/>
  <c r="C22" i="25" s="1"/>
  <c r="B23" i="25" s="1"/>
  <c r="C23" i="25" s="1"/>
  <c r="B24" i="25" s="1"/>
  <c r="C24" i="25" s="1"/>
  <c r="B25" i="25" s="1"/>
  <c r="C25" i="25" s="1"/>
  <c r="C14" i="25" s="1"/>
  <c r="B17" i="25"/>
  <c r="C15" i="25"/>
  <c r="O14" i="25"/>
  <c r="O15" i="25" s="1"/>
  <c r="P13" i="25"/>
  <c r="C13" i="25"/>
  <c r="O16" i="25" l="1"/>
  <c r="P15" i="25"/>
  <c r="P14" i="25"/>
  <c r="O17" i="25" l="1"/>
  <c r="P16" i="25"/>
  <c r="O18" i="25" l="1"/>
  <c r="P17" i="25"/>
  <c r="O19" i="25" l="1"/>
  <c r="P18" i="25"/>
  <c r="O20" i="25" l="1"/>
  <c r="P19" i="25"/>
  <c r="O21" i="25" l="1"/>
  <c r="P20" i="25"/>
  <c r="O22" i="25" l="1"/>
  <c r="P21" i="25"/>
  <c r="O23" i="25" l="1"/>
  <c r="P22" i="25"/>
  <c r="O24" i="25" l="1"/>
  <c r="P23" i="25"/>
  <c r="O25" i="25" l="1"/>
  <c r="P24" i="25"/>
  <c r="O26" i="25" l="1"/>
  <c r="P25" i="25"/>
  <c r="O27" i="25" l="1"/>
  <c r="P26" i="25"/>
  <c r="O28" i="25" l="1"/>
  <c r="P27" i="25"/>
  <c r="O29" i="25" l="1"/>
  <c r="P28" i="25"/>
  <c r="O30" i="25" l="1"/>
  <c r="P29" i="25"/>
  <c r="O31" i="25" l="1"/>
  <c r="P30" i="25"/>
  <c r="O32" i="25" l="1"/>
  <c r="P32" i="25" s="1"/>
  <c r="P31" i="25"/>
  <c r="B15" i="23" l="1"/>
  <c r="C24" i="19" l="1"/>
  <c r="C18" i="19"/>
  <c r="C20" i="19"/>
  <c r="C22" i="19"/>
  <c r="C15" i="19"/>
  <c r="B24" i="19"/>
  <c r="B22" i="19"/>
  <c r="B20" i="19"/>
  <c r="B18" i="19"/>
  <c r="B15" i="19"/>
  <c r="C14" i="19"/>
  <c r="O15" i="19"/>
  <c r="P15" i="19"/>
  <c r="O16" i="19"/>
  <c r="P16" i="19"/>
  <c r="O17" i="19"/>
  <c r="P17" i="19"/>
  <c r="O18" i="19"/>
  <c r="P18" i="19"/>
  <c r="O19" i="19"/>
  <c r="P19" i="19"/>
  <c r="O20" i="19"/>
  <c r="P20" i="19"/>
  <c r="O21" i="19"/>
  <c r="P21" i="19"/>
  <c r="O22" i="19"/>
  <c r="P22" i="19"/>
  <c r="O23" i="19"/>
  <c r="P23" i="19"/>
  <c r="O24" i="19"/>
  <c r="P24" i="19"/>
  <c r="C15" i="18"/>
  <c r="B15" i="18"/>
  <c r="P14" i="18"/>
  <c r="C18" i="18" s="1"/>
  <c r="O14" i="18"/>
  <c r="B18" i="18" s="1"/>
  <c r="P13" i="18"/>
  <c r="C13" i="18"/>
  <c r="B15" i="17"/>
  <c r="O15" i="18" l="1"/>
  <c r="B17" i="16"/>
  <c r="C17" i="16" s="1"/>
  <c r="C14" i="16"/>
  <c r="B17" i="23"/>
  <c r="B18" i="23" s="1"/>
  <c r="C15" i="23"/>
  <c r="O14" i="23"/>
  <c r="O15" i="23" s="1"/>
  <c r="P13" i="23"/>
  <c r="C13" i="23"/>
  <c r="B19" i="23" l="1"/>
  <c r="C19" i="23" s="1"/>
  <c r="C18" i="23"/>
  <c r="B20" i="18"/>
  <c r="O16" i="18"/>
  <c r="P15" i="18"/>
  <c r="C20" i="18" s="1"/>
  <c r="B20" i="23"/>
  <c r="B19" i="16"/>
  <c r="O16" i="23"/>
  <c r="P15" i="23"/>
  <c r="P14" i="23"/>
  <c r="B22" i="18" l="1"/>
  <c r="O17" i="18"/>
  <c r="P16" i="18"/>
  <c r="C22" i="18" s="1"/>
  <c r="C19" i="16"/>
  <c r="B21" i="16"/>
  <c r="C20" i="23"/>
  <c r="B21" i="23"/>
  <c r="O17" i="23"/>
  <c r="P16" i="23"/>
  <c r="B24" i="18" l="1"/>
  <c r="O18" i="18"/>
  <c r="P17" i="18"/>
  <c r="C24" i="18" s="1"/>
  <c r="C14" i="18" s="1"/>
  <c r="B23" i="16"/>
  <c r="C23" i="16" s="1"/>
  <c r="C21" i="16"/>
  <c r="C21" i="23"/>
  <c r="B22" i="23"/>
  <c r="O18" i="23"/>
  <c r="P17" i="23"/>
  <c r="O19" i="18" l="1"/>
  <c r="P18" i="18"/>
  <c r="C22" i="23"/>
  <c r="B23" i="23"/>
  <c r="C23" i="23" s="1"/>
  <c r="C14" i="23" s="1"/>
  <c r="O19" i="23"/>
  <c r="P18" i="23"/>
  <c r="O20" i="18" l="1"/>
  <c r="P19" i="18"/>
  <c r="O20" i="23"/>
  <c r="P19" i="23"/>
  <c r="O21" i="18" l="1"/>
  <c r="P20" i="18"/>
  <c r="O21" i="23"/>
  <c r="P20" i="23"/>
  <c r="O22" i="18" l="1"/>
  <c r="P21" i="18"/>
  <c r="O22" i="23"/>
  <c r="P21" i="23"/>
  <c r="O23" i="18" l="1"/>
  <c r="P22" i="18"/>
  <c r="O23" i="23"/>
  <c r="P22" i="23"/>
  <c r="O24" i="18" l="1"/>
  <c r="P23" i="18"/>
  <c r="P23" i="23"/>
  <c r="O25" i="18" l="1"/>
  <c r="P25" i="18" s="1"/>
  <c r="P24" i="18"/>
  <c r="C12" i="16" l="1"/>
  <c r="O14" i="19" l="1"/>
  <c r="P13" i="19"/>
  <c r="C13" i="19"/>
  <c r="C13" i="17"/>
  <c r="O14" i="17"/>
  <c r="P13" i="17"/>
  <c r="C15" i="17" s="1"/>
  <c r="C13" i="16"/>
  <c r="O13" i="16"/>
  <c r="O14" i="16" s="1"/>
  <c r="P12" i="16"/>
  <c r="P14" i="17" l="1"/>
  <c r="C18" i="17" s="1"/>
  <c r="B18" i="17"/>
  <c r="P14" i="16"/>
  <c r="O15" i="16"/>
  <c r="P14" i="19"/>
  <c r="O15" i="17"/>
  <c r="B20" i="17" s="1"/>
  <c r="P13" i="16"/>
  <c r="P15" i="16" l="1"/>
  <c r="O16" i="16"/>
  <c r="P15" i="17"/>
  <c r="C20" i="17" s="1"/>
  <c r="O16" i="17"/>
  <c r="B22" i="17" s="1"/>
  <c r="P16" i="16" l="1"/>
  <c r="O17" i="16"/>
  <c r="P16" i="17"/>
  <c r="C22" i="17" s="1"/>
  <c r="O17" i="17"/>
  <c r="B24" i="17" s="1"/>
  <c r="P17" i="16" l="1"/>
  <c r="O18" i="16"/>
  <c r="P17" i="17"/>
  <c r="C24" i="17" s="1"/>
  <c r="C14" i="17" s="1"/>
  <c r="O18" i="17"/>
  <c r="P18" i="16" l="1"/>
  <c r="O19" i="16"/>
  <c r="P18" i="17"/>
  <c r="O19" i="17"/>
  <c r="P19" i="16" l="1"/>
  <c r="O20" i="16"/>
  <c r="P19" i="17"/>
  <c r="O20" i="17"/>
  <c r="P20" i="16" l="1"/>
  <c r="O21" i="16"/>
  <c r="P20" i="17"/>
  <c r="O21" i="17"/>
  <c r="P21" i="16" l="1"/>
  <c r="O22" i="16"/>
  <c r="P21" i="17"/>
  <c r="O22" i="17"/>
  <c r="P22" i="16" l="1"/>
  <c r="O23" i="16"/>
  <c r="P22" i="17"/>
  <c r="O23" i="17"/>
  <c r="P23" i="16" l="1"/>
  <c r="O24" i="16"/>
  <c r="P24" i="16" s="1"/>
  <c r="P23" i="17"/>
  <c r="O24" i="17"/>
  <c r="P24" i="17" l="1"/>
  <c r="O25" i="17"/>
  <c r="P25" i="17" l="1"/>
  <c r="C17" i="23" l="1"/>
</calcChain>
</file>

<file path=xl/sharedStrings.xml><?xml version="1.0" encoding="utf-8"?>
<sst xmlns="http://schemas.openxmlformats.org/spreadsheetml/2006/main" count="373" uniqueCount="107">
  <si>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</si>
  <si>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</si>
  <si>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</si>
  <si>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</si>
  <si>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</si>
  <si>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</si>
  <si>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Giủa mặt phẳng vuông góc.</t>
  </si>
  <si>
    <t>Trần Đình Khải</t>
  </si>
  <si>
    <t>Học phần:</t>
  </si>
  <si>
    <t>Bài tập tổng hợp.</t>
  </si>
  <si>
    <t>Hàn bằng đấu mí.</t>
  </si>
  <si>
    <t>Độc lập - Tự do - Hạnh phúc</t>
  </si>
  <si>
    <t>I</t>
  </si>
  <si>
    <t>GIÁO VIÊN</t>
  </si>
  <si>
    <t>TRƯỞNG KHOA</t>
  </si>
  <si>
    <t>TRƯỞNG TỔ MÔN</t>
  </si>
  <si>
    <t>(Ký và ghi rõ họ tện)</t>
  </si>
  <si>
    <t>Bài 1:</t>
  </si>
  <si>
    <t>Bài 2:</t>
  </si>
  <si>
    <t>Bài 3:</t>
  </si>
  <si>
    <t>Bài 4:</t>
  </si>
  <si>
    <t>Bài 5:</t>
  </si>
  <si>
    <t>Bài 6:</t>
  </si>
  <si>
    <t>Bài 7:</t>
  </si>
  <si>
    <t>Bài 8:</t>
  </si>
  <si>
    <t>Số tiết lý thuyết</t>
  </si>
  <si>
    <t>Giủa mặt phẳng song song.</t>
  </si>
  <si>
    <t>Cưa kim loại.</t>
  </si>
  <si>
    <t>Bài 9:</t>
  </si>
  <si>
    <t>Hàn đường thẳng.</t>
  </si>
  <si>
    <t>LỊCH GIẢNG DẠY TRONG HỌC KỲ</t>
  </si>
  <si>
    <t>Số tiết thực hành</t>
  </si>
  <si>
    <t>Nội qui thực tập - An toàn lao động. Khái niệm chung nghề nguội.</t>
  </si>
  <si>
    <t>Sử dụng và bảo quản dụng cụ đo kiểm và vạch dấu.</t>
  </si>
  <si>
    <t>Khoan kim loại - Cắt ren trong bằng tarô</t>
  </si>
  <si>
    <t>Khoan hai lỗ song song và cắt nhau</t>
  </si>
  <si>
    <t>Gây và duy trì hồ quang - Hàn điểm.</t>
  </si>
  <si>
    <t>Hàn bằng lắp góc chữ T .</t>
  </si>
  <si>
    <t>Hàn băng lắp góc chữ T TIG-(MIG/MAG).</t>
  </si>
  <si>
    <t>Gây và duy trì hồ quang – hàn điểm</t>
  </si>
  <si>
    <t xml:space="preserve">Bài 10: </t>
  </si>
  <si>
    <t xml:space="preserve">Bài 11: </t>
  </si>
  <si>
    <t xml:space="preserve">Bài 12: </t>
  </si>
  <si>
    <t xml:space="preserve">Bài 13: </t>
  </si>
  <si>
    <t xml:space="preserve">Bài 14: </t>
  </si>
  <si>
    <t xml:space="preserve">Bài 15: </t>
  </si>
  <si>
    <t xml:space="preserve">Bài 16: </t>
  </si>
  <si>
    <t xml:space="preserve">Bài 17: </t>
  </si>
  <si>
    <t>Thao tác giũa kim loại - Giũa mặt phẳng (tt).</t>
  </si>
  <si>
    <t>Thao tác giũa kim loại - Giũa mặt phẳng.</t>
  </si>
  <si>
    <t>Khoan kim loại - Cắt ren trong bằng tarô (tt).</t>
  </si>
  <si>
    <t>Hàn đường thẳng (tt).</t>
  </si>
  <si>
    <t>Hàn bằng đấu mí (tt).</t>
  </si>
  <si>
    <t>Hàn bằng lắp góc chữ T (tt).</t>
  </si>
  <si>
    <t>Khai triển một số hình gò cơ bản (tt).</t>
  </si>
  <si>
    <t>Khai triển một số hình gò cơ bản.</t>
  </si>
  <si>
    <t>Hướng dẫn sử dụng thiết bị dụng cụ gò – hàn điện.</t>
  </si>
  <si>
    <t>Nội quy thực tập trong xưởng gò - hàn – An toàn lao động.</t>
  </si>
  <si>
    <t>Dàn phẳng tạo mối ghép gò cơ bản (tt).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</si>
  <si>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</si>
  <si>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</si>
  <si>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</si>
  <si>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</si>
  <si>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</si>
  <si>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</si>
  <si>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</si>
  <si>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</si>
  <si>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</si>
  <si>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</si>
  <si>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NGUYỄN THANH VĨNH PHÚC</t>
  </si>
  <si>
    <t>Nguyễn Thanh Vĩnh Phúc</t>
  </si>
  <si>
    <t>2015 - 2016</t>
  </si>
  <si>
    <t>Ngày …... tháng …. năm 2015</t>
  </si>
  <si>
    <t>Kỹ Thuật hàn TIG-MIG/MAG, thực tập hàn bằng đấu mí.</t>
  </si>
  <si>
    <t>Sử dụng và bảo quản dụng cụ đo kiểm, vạch dấu.</t>
  </si>
  <si>
    <t xml:space="preserve">  UBND THÀNH PHỐ HỒ CHÍ MINH</t>
  </si>
  <si>
    <t xml:space="preserve">  TRƯỜNG CAO ĐẲNG KỸ THUẬT LÝ TỰ TRỌNG TP. HCM</t>
  </si>
  <si>
    <t>------o0o------</t>
  </si>
  <si>
    <t>14 CĐ - Ô1, Ô2</t>
  </si>
  <si>
    <t>THỰC TẬP NMCK (Nguội)</t>
  </si>
  <si>
    <t>14 CĐ - NL</t>
  </si>
  <si>
    <t>THỰC TẬP NMCK (Gò - Hàn)</t>
  </si>
  <si>
    <t>VÕ MINH QUANG</t>
  </si>
  <si>
    <t>Võ Minh Quang</t>
  </si>
  <si>
    <t>Ngày …... tháng …. năm 2016</t>
  </si>
  <si>
    <t>TRẦN ĐÌNH KHẢI</t>
  </si>
  <si>
    <t>THỰC TẬP NGUỘI CƠ BẢN</t>
  </si>
  <si>
    <t>2016 - 2017</t>
  </si>
  <si>
    <t xml:space="preserve">Bài 1: </t>
  </si>
  <si>
    <t xml:space="preserve">Bài 2: </t>
  </si>
  <si>
    <t xml:space="preserve">Bài 3: </t>
  </si>
  <si>
    <t xml:space="preserve">Bài 4: </t>
  </si>
  <si>
    <t xml:space="preserve">Bài 5: </t>
  </si>
  <si>
    <t xml:space="preserve">Bài 6: </t>
  </si>
  <si>
    <t xml:space="preserve">Bài 7: </t>
  </si>
  <si>
    <t>THỰC TẬP HÀN CƠ BẢN</t>
  </si>
  <si>
    <t>TRÀN ĐÌNH KHẢI</t>
  </si>
  <si>
    <t>Vũ Đức Pháp</t>
  </si>
  <si>
    <t>P. TRƯỞNG KHOA</t>
  </si>
  <si>
    <t>16CĐ - CK8 (chủ nhật)</t>
  </si>
  <si>
    <t>II</t>
  </si>
  <si>
    <t>15TCN - Ô1</t>
  </si>
  <si>
    <t>Giũa mặt phẳng đơn</t>
  </si>
  <si>
    <t>Khoan kim loại - Cắt ren lỗ bằng tarô</t>
  </si>
  <si>
    <t>Thi kết thúc học phần</t>
  </si>
  <si>
    <t>Nội qui xưởng hàn - Hướng dẫn sử dụng thiết bị dụng cụ hàn điện</t>
  </si>
  <si>
    <t>16 CĐ - Ô1 (thứ năm 2 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</si>
</sst>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tiết&quot;"/>
    <numFmt numFmtId="166" formatCode="General\ &quot; tiết&quot;"/>
  </numFmts>
  <fonts count="13" x14ac:knownFonts="1">
    <font>
      <sz val="10"/>
      <name val="Arial"/>
    </font>
    <font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2" fillId="0" borderId="9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/>
    <xf numFmtId="0" fontId="0" fillId="0" borderId="14" xfId="0" applyBorder="1" applyAlignment="1"/>
    <xf numFmtId="0" fontId="0" fillId="0" borderId="14" xfId="0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2" fillId="0" borderId="12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4" fontId="5" fillId="0" borderId="15" xfId="0" applyNumberFormat="1" applyFont="1" applyBorder="1" applyAlignment="1">
      <alignment horizontal="center"/>
    </xf>
    <xf numFmtId="164" fontId="5" fillId="0" borderId="16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wrapText="1"/>
    </xf>
    <xf numFmtId="0" fontId="1" fillId="0" borderId="11" xfId="0" applyFont="1" applyBorder="1" applyAlignment="1">
      <alignment vertical="center"/>
    </xf>
    <xf numFmtId="0" fontId="1" fillId="0" borderId="11" xfId="0" applyFont="1" applyBorder="1" applyAlignment="1">
      <alignment horizontal="center" wrapText="1"/>
    </xf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5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vertical="center"/>
    </xf>
    <xf numFmtId="0" fontId="12" fillId="0" borderId="0" xfId="0" applyFont="1" applyAlignment="1"/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3" fillId="0" borderId="0" xfId="0" applyFont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164" fontId="2" fillId="0" borderId="8" xfId="0" applyNumberFormat="1" applyFont="1" applyBorder="1" applyAlignment="1">
      <alignment vertical="center"/>
    </xf>
    <xf numFmtId="0" fontId="2" fillId="0" borderId="1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workbookViewId="0">
      <selection activeCell="B15" sqref="B15:B16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9.425781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6.285156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5.95" customHeight="1" x14ac:dyDescent="0.25">
      <c r="A1" s="102" t="s">
        <v>75</v>
      </c>
      <c r="B1" s="102"/>
      <c r="C1" s="102"/>
      <c r="D1" s="102"/>
      <c r="E1" s="102"/>
      <c r="F1" s="102"/>
      <c r="G1" s="43"/>
      <c r="H1" s="70"/>
      <c r="I1" s="103" t="s">
        <v>59</v>
      </c>
      <c r="J1" s="103"/>
      <c r="K1" s="103"/>
      <c r="L1" s="103"/>
      <c r="M1" s="103"/>
      <c r="N1" s="84"/>
      <c r="O1" s="84"/>
    </row>
    <row r="2" spans="1:17" customFormat="1" ht="15.95" customHeight="1" x14ac:dyDescent="0.25">
      <c r="A2" s="103" t="s">
        <v>76</v>
      </c>
      <c r="B2" s="103"/>
      <c r="C2" s="103"/>
      <c r="D2" s="103"/>
      <c r="E2" s="103"/>
      <c r="F2" s="103"/>
      <c r="G2" s="43"/>
      <c r="H2" s="70"/>
      <c r="I2" s="103" t="s">
        <v>11</v>
      </c>
      <c r="J2" s="103"/>
      <c r="K2" s="103"/>
      <c r="L2" s="103"/>
      <c r="M2" s="103"/>
      <c r="N2" s="84"/>
      <c r="O2" s="84"/>
    </row>
    <row r="3" spans="1:17" customFormat="1" ht="15.75" x14ac:dyDescent="0.25">
      <c r="A3" s="102" t="s">
        <v>77</v>
      </c>
      <c r="B3" s="102"/>
      <c r="C3" s="102"/>
      <c r="D3" s="102"/>
      <c r="E3" s="102"/>
      <c r="F3" s="102"/>
      <c r="G3" s="43"/>
      <c r="H3" s="70"/>
      <c r="I3" s="102" t="s">
        <v>77</v>
      </c>
      <c r="J3" s="102"/>
      <c r="K3" s="102"/>
      <c r="L3" s="102"/>
      <c r="M3" s="102"/>
      <c r="N3" s="70"/>
      <c r="O3" s="70"/>
    </row>
    <row r="4" spans="1:17" s="44" customFormat="1" ht="6.75" customHeight="1" x14ac:dyDescent="0.25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7" s="44" customFormat="1" ht="22.5" x14ac:dyDescent="0.25">
      <c r="A5" s="128" t="s">
        <v>30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57"/>
      <c r="O5" s="57"/>
      <c r="P5" s="57"/>
    </row>
    <row r="6" spans="1:17" s="44" customFormat="1" ht="11.25" customHeight="1" x14ac:dyDescent="0.25">
      <c r="A6" s="10"/>
      <c r="B6" s="10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x14ac:dyDescent="0.25">
      <c r="A7" s="47" t="s">
        <v>60</v>
      </c>
      <c r="C7" s="73"/>
      <c r="D7" s="55" t="s">
        <v>85</v>
      </c>
      <c r="F7" s="55"/>
      <c r="G7" s="55"/>
      <c r="H7" s="71"/>
      <c r="J7" s="48" t="s">
        <v>8</v>
      </c>
      <c r="K7" s="129" t="s">
        <v>86</v>
      </c>
      <c r="L7" s="129"/>
      <c r="M7" s="129"/>
      <c r="N7" s="55"/>
      <c r="O7" s="55"/>
      <c r="P7" s="55"/>
      <c r="Q7" s="10"/>
    </row>
    <row r="8" spans="1:17" s="44" customFormat="1" x14ac:dyDescent="0.25">
      <c r="A8" s="47" t="s">
        <v>61</v>
      </c>
      <c r="B8" s="10"/>
      <c r="C8" s="72" t="s">
        <v>12</v>
      </c>
      <c r="F8" s="10" t="s">
        <v>62</v>
      </c>
      <c r="H8" s="130" t="s">
        <v>87</v>
      </c>
      <c r="I8" s="130"/>
      <c r="J8" s="48" t="s">
        <v>63</v>
      </c>
      <c r="K8" s="105" t="s">
        <v>99</v>
      </c>
      <c r="L8" s="105"/>
      <c r="M8" s="105"/>
      <c r="N8" s="10"/>
      <c r="O8" s="10"/>
      <c r="P8" s="10"/>
    </row>
    <row r="9" spans="1:17" s="44" customFormat="1" x14ac:dyDescent="0.25">
      <c r="A9" s="47" t="s">
        <v>64</v>
      </c>
      <c r="B9" s="10"/>
      <c r="C9" s="10"/>
      <c r="D9" s="10"/>
      <c r="F9" s="10" t="s">
        <v>65</v>
      </c>
      <c r="G9" s="50"/>
      <c r="H9" s="50"/>
      <c r="I9" s="58">
        <v>60</v>
      </c>
      <c r="J9" s="48" t="s">
        <v>66</v>
      </c>
      <c r="L9" s="58">
        <v>0</v>
      </c>
      <c r="N9" s="70"/>
      <c r="O9" s="70"/>
      <c r="P9" s="70"/>
    </row>
    <row r="10" spans="1:17" s="44" customFormat="1" x14ac:dyDescent="0.25">
      <c r="A10" s="51" t="s">
        <v>67</v>
      </c>
      <c r="B10" s="41"/>
      <c r="C10" s="41"/>
      <c r="D10" s="41"/>
      <c r="F10" s="10" t="s">
        <v>65</v>
      </c>
      <c r="G10" s="52"/>
      <c r="H10" s="52"/>
      <c r="I10" s="59">
        <v>0</v>
      </c>
      <c r="J10" s="53" t="s">
        <v>66</v>
      </c>
      <c r="L10" s="59">
        <v>0</v>
      </c>
      <c r="N10" s="70"/>
      <c r="O10" s="70"/>
      <c r="P10" s="70"/>
    </row>
    <row r="11" spans="1:17" s="54" customFormat="1" x14ac:dyDescent="0.2">
      <c r="A11" s="112" t="s">
        <v>68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56"/>
      <c r="O11" s="56"/>
      <c r="P11" s="56"/>
    </row>
    <row r="12" spans="1:17" s="78" customFormat="1" x14ac:dyDescent="0.2">
      <c r="B12" s="10"/>
      <c r="F12" s="10"/>
      <c r="G12" s="10"/>
      <c r="H12" s="10"/>
      <c r="I12" s="10"/>
      <c r="J12" s="10"/>
      <c r="K12" s="10"/>
      <c r="L12" s="10"/>
    </row>
    <row r="13" spans="1:17" s="78" customFormat="1" ht="17.25" customHeight="1" thickBot="1" x14ac:dyDescent="0.3">
      <c r="A13" s="31" t="s">
        <v>2</v>
      </c>
      <c r="B13" s="30" t="s">
        <v>0</v>
      </c>
      <c r="C13" s="4">
        <f>B15</f>
        <v>42653</v>
      </c>
      <c r="D13" s="113" t="s">
        <v>31</v>
      </c>
      <c r="E13" s="115" t="s">
        <v>25</v>
      </c>
      <c r="F13" s="117" t="s">
        <v>4</v>
      </c>
      <c r="G13" s="118"/>
      <c r="H13" s="118"/>
      <c r="I13" s="118"/>
      <c r="J13" s="118"/>
      <c r="K13" s="118"/>
      <c r="L13" s="118"/>
      <c r="M13" s="119"/>
      <c r="N13" s="32">
        <v>1</v>
      </c>
      <c r="O13" s="33">
        <v>42618</v>
      </c>
      <c r="P13" s="34">
        <f>O13+5</f>
        <v>42623</v>
      </c>
    </row>
    <row r="14" spans="1:17" s="78" customFormat="1" ht="17.25" thickBot="1" x14ac:dyDescent="0.3">
      <c r="A14" s="18" t="s">
        <v>3</v>
      </c>
      <c r="B14" s="5" t="s">
        <v>1</v>
      </c>
      <c r="C14" s="6">
        <f>C23</f>
        <v>42707</v>
      </c>
      <c r="D14" s="114"/>
      <c r="E14" s="116"/>
      <c r="F14" s="120" t="s">
        <v>5</v>
      </c>
      <c r="G14" s="105"/>
      <c r="H14" s="105"/>
      <c r="I14" s="105"/>
      <c r="J14" s="105"/>
      <c r="K14" s="105"/>
      <c r="L14" s="105"/>
      <c r="M14" s="121"/>
      <c r="N14" s="32">
        <v>2</v>
      </c>
      <c r="O14" s="33">
        <f>O13+7</f>
        <v>42625</v>
      </c>
      <c r="P14" s="34">
        <f>O14+5</f>
        <v>42630</v>
      </c>
    </row>
    <row r="15" spans="1:17" s="78" customFormat="1" ht="17.25" thickBot="1" x14ac:dyDescent="0.3">
      <c r="A15" s="124">
        <v>6</v>
      </c>
      <c r="B15" s="122">
        <f>O18</f>
        <v>42653</v>
      </c>
      <c r="C15" s="122">
        <f>B15+5</f>
        <v>42658</v>
      </c>
      <c r="D15" s="26">
        <v>2</v>
      </c>
      <c r="E15" s="27"/>
      <c r="F15" s="14" t="s">
        <v>17</v>
      </c>
      <c r="G15" s="106" t="s">
        <v>32</v>
      </c>
      <c r="H15" s="106"/>
      <c r="I15" s="106"/>
      <c r="J15" s="106"/>
      <c r="K15" s="106"/>
      <c r="L15" s="106"/>
      <c r="M15" s="107"/>
      <c r="N15" s="32">
        <v>3</v>
      </c>
      <c r="O15" s="33">
        <f>O14+7</f>
        <v>42632</v>
      </c>
      <c r="P15" s="34">
        <f>O15+5</f>
        <v>42637</v>
      </c>
    </row>
    <row r="16" spans="1:17" s="78" customFormat="1" ht="17.25" thickBot="1" x14ac:dyDescent="0.3">
      <c r="A16" s="125"/>
      <c r="B16" s="123"/>
      <c r="C16" s="123"/>
      <c r="D16" s="24">
        <v>4</v>
      </c>
      <c r="E16" s="23"/>
      <c r="F16" s="25" t="s">
        <v>18</v>
      </c>
      <c r="G16" s="106" t="s">
        <v>74</v>
      </c>
      <c r="H16" s="106"/>
      <c r="I16" s="106"/>
      <c r="J16" s="106"/>
      <c r="K16" s="106"/>
      <c r="L16" s="106"/>
      <c r="M16" s="107"/>
      <c r="N16" s="32">
        <v>4</v>
      </c>
      <c r="O16" s="33">
        <f>O15+7</f>
        <v>42639</v>
      </c>
      <c r="P16" s="34">
        <f>O16+5</f>
        <v>42644</v>
      </c>
    </row>
    <row r="17" spans="1:16" s="78" customFormat="1" ht="17.25" thickBot="1" x14ac:dyDescent="0.3">
      <c r="A17" s="68">
        <v>7</v>
      </c>
      <c r="B17" s="69">
        <f>B15+7</f>
        <v>42660</v>
      </c>
      <c r="C17" s="69">
        <f>B17+5</f>
        <v>42665</v>
      </c>
      <c r="D17" s="21">
        <v>6</v>
      </c>
      <c r="E17" s="68"/>
      <c r="F17" s="14" t="s">
        <v>19</v>
      </c>
      <c r="G17" s="106" t="s">
        <v>49</v>
      </c>
      <c r="H17" s="106"/>
      <c r="I17" s="106"/>
      <c r="J17" s="106"/>
      <c r="K17" s="106"/>
      <c r="L17" s="106"/>
      <c r="M17" s="107"/>
      <c r="N17" s="32">
        <v>5</v>
      </c>
      <c r="O17" s="33">
        <f t="shared" ref="O17:O30" si="0">O16+7</f>
        <v>42646</v>
      </c>
      <c r="P17" s="34">
        <f t="shared" ref="P17:P23" si="1">O17+5</f>
        <v>42651</v>
      </c>
    </row>
    <row r="18" spans="1:16" s="78" customFormat="1" ht="17.25" thickBot="1" x14ac:dyDescent="0.3">
      <c r="A18" s="68">
        <v>8</v>
      </c>
      <c r="B18" s="69">
        <f>B17+7</f>
        <v>42667</v>
      </c>
      <c r="C18" s="69">
        <f t="shared" ref="C18:C23" si="2">B18+5</f>
        <v>42672</v>
      </c>
      <c r="D18" s="21">
        <v>6</v>
      </c>
      <c r="E18" s="68"/>
      <c r="F18" s="14" t="s">
        <v>20</v>
      </c>
      <c r="G18" s="110" t="s">
        <v>6</v>
      </c>
      <c r="H18" s="110"/>
      <c r="I18" s="110"/>
      <c r="J18" s="110"/>
      <c r="K18" s="110"/>
      <c r="L18" s="110"/>
      <c r="M18" s="111"/>
      <c r="N18" s="32">
        <v>6</v>
      </c>
      <c r="O18" s="33">
        <f t="shared" si="0"/>
        <v>42653</v>
      </c>
      <c r="P18" s="34">
        <f t="shared" si="1"/>
        <v>42658</v>
      </c>
    </row>
    <row r="19" spans="1:16" s="78" customFormat="1" ht="17.25" thickBot="1" x14ac:dyDescent="0.3">
      <c r="A19" s="68">
        <v>9</v>
      </c>
      <c r="B19" s="69">
        <f>B18+7</f>
        <v>42674</v>
      </c>
      <c r="C19" s="69">
        <f t="shared" si="2"/>
        <v>42679</v>
      </c>
      <c r="D19" s="21">
        <v>6</v>
      </c>
      <c r="E19" s="68"/>
      <c r="F19" s="14" t="s">
        <v>21</v>
      </c>
      <c r="G19" s="106" t="s">
        <v>26</v>
      </c>
      <c r="H19" s="106"/>
      <c r="I19" s="106"/>
      <c r="J19" s="106"/>
      <c r="K19" s="106"/>
      <c r="L19" s="106"/>
      <c r="M19" s="107"/>
      <c r="N19" s="32">
        <v>7</v>
      </c>
      <c r="O19" s="33">
        <f>O18+7</f>
        <v>42660</v>
      </c>
      <c r="P19" s="34">
        <f t="shared" si="1"/>
        <v>42665</v>
      </c>
    </row>
    <row r="20" spans="1:16" s="78" customFormat="1" ht="17.25" thickBot="1" x14ac:dyDescent="0.3">
      <c r="A20" s="68">
        <v>10</v>
      </c>
      <c r="B20" s="69">
        <f t="shared" ref="B20:B23" si="3">B19+7</f>
        <v>42681</v>
      </c>
      <c r="C20" s="69">
        <f t="shared" si="2"/>
        <v>42686</v>
      </c>
      <c r="D20" s="21">
        <v>6</v>
      </c>
      <c r="E20" s="68"/>
      <c r="F20" s="14" t="s">
        <v>22</v>
      </c>
      <c r="G20" s="106" t="s">
        <v>34</v>
      </c>
      <c r="H20" s="106"/>
      <c r="I20" s="106"/>
      <c r="J20" s="106"/>
      <c r="K20" s="106"/>
      <c r="L20" s="106"/>
      <c r="M20" s="107"/>
      <c r="N20" s="32">
        <v>8</v>
      </c>
      <c r="O20" s="33">
        <f t="shared" si="0"/>
        <v>42667</v>
      </c>
      <c r="P20" s="34">
        <f t="shared" si="1"/>
        <v>42672</v>
      </c>
    </row>
    <row r="21" spans="1:16" s="78" customFormat="1" ht="17.25" thickBot="1" x14ac:dyDescent="0.3">
      <c r="A21" s="68">
        <v>11</v>
      </c>
      <c r="B21" s="69">
        <f t="shared" si="3"/>
        <v>42688</v>
      </c>
      <c r="C21" s="69">
        <f t="shared" si="2"/>
        <v>42693</v>
      </c>
      <c r="D21" s="21">
        <v>6</v>
      </c>
      <c r="E21" s="68"/>
      <c r="F21" s="14" t="s">
        <v>23</v>
      </c>
      <c r="G21" s="106" t="s">
        <v>35</v>
      </c>
      <c r="H21" s="106"/>
      <c r="I21" s="106"/>
      <c r="J21" s="106"/>
      <c r="K21" s="106"/>
      <c r="L21" s="106"/>
      <c r="M21" s="107"/>
      <c r="N21" s="32">
        <v>9</v>
      </c>
      <c r="O21" s="33">
        <f t="shared" si="0"/>
        <v>42674</v>
      </c>
      <c r="P21" s="34">
        <f t="shared" si="1"/>
        <v>42679</v>
      </c>
    </row>
    <row r="22" spans="1:16" s="78" customFormat="1" ht="17.25" thickBot="1" x14ac:dyDescent="0.3">
      <c r="A22" s="68">
        <v>12</v>
      </c>
      <c r="B22" s="69">
        <f t="shared" si="3"/>
        <v>42695</v>
      </c>
      <c r="C22" s="69">
        <f t="shared" si="2"/>
        <v>42700</v>
      </c>
      <c r="D22" s="26">
        <v>6</v>
      </c>
      <c r="E22" s="68"/>
      <c r="F22" s="14" t="s">
        <v>24</v>
      </c>
      <c r="G22" s="106" t="s">
        <v>27</v>
      </c>
      <c r="H22" s="106"/>
      <c r="I22" s="106"/>
      <c r="J22" s="106"/>
      <c r="K22" s="106"/>
      <c r="L22" s="106"/>
      <c r="M22" s="107"/>
      <c r="N22" s="32">
        <v>10</v>
      </c>
      <c r="O22" s="33">
        <f t="shared" si="0"/>
        <v>42681</v>
      </c>
      <c r="P22" s="34">
        <f t="shared" si="1"/>
        <v>42686</v>
      </c>
    </row>
    <row r="23" spans="1:16" s="78" customFormat="1" ht="17.25" thickBot="1" x14ac:dyDescent="0.3">
      <c r="A23" s="68">
        <v>13</v>
      </c>
      <c r="B23" s="69">
        <f t="shared" si="3"/>
        <v>42702</v>
      </c>
      <c r="C23" s="69">
        <f t="shared" si="2"/>
        <v>42707</v>
      </c>
      <c r="D23" s="21">
        <v>6</v>
      </c>
      <c r="E23" s="68"/>
      <c r="F23" s="14" t="s">
        <v>28</v>
      </c>
      <c r="G23" s="106" t="s">
        <v>9</v>
      </c>
      <c r="H23" s="106"/>
      <c r="I23" s="106"/>
      <c r="J23" s="106"/>
      <c r="K23" s="106"/>
      <c r="L23" s="106"/>
      <c r="M23" s="107"/>
      <c r="N23" s="32">
        <v>11</v>
      </c>
      <c r="O23" s="33">
        <f t="shared" si="0"/>
        <v>42688</v>
      </c>
      <c r="P23" s="34">
        <f t="shared" si="1"/>
        <v>42693</v>
      </c>
    </row>
    <row r="24" spans="1:16" s="78" customFormat="1" ht="17.25" thickBot="1" x14ac:dyDescent="0.3">
      <c r="A24" s="7"/>
      <c r="B24" s="8"/>
      <c r="C24" s="74"/>
      <c r="D24" s="74"/>
      <c r="E24" s="38"/>
      <c r="F24" s="8"/>
      <c r="G24" s="9"/>
      <c r="H24" s="9"/>
      <c r="I24" s="9"/>
      <c r="J24" s="9"/>
      <c r="K24" s="9"/>
      <c r="L24" s="9"/>
      <c r="M24" s="9"/>
      <c r="N24" s="32">
        <v>12</v>
      </c>
      <c r="O24" s="33">
        <f t="shared" si="0"/>
        <v>42695</v>
      </c>
      <c r="P24" s="34">
        <f t="shared" ref="P24:P30" si="4">O24+5</f>
        <v>42700</v>
      </c>
    </row>
    <row r="25" spans="1:16" s="78" customFormat="1" ht="17.25" customHeight="1" thickBot="1" x14ac:dyDescent="0.3">
      <c r="D25" s="10"/>
      <c r="E25" s="73"/>
      <c r="G25" s="10"/>
      <c r="H25" s="10"/>
      <c r="I25" s="10"/>
      <c r="J25" s="10"/>
      <c r="K25" s="100" t="s">
        <v>84</v>
      </c>
      <c r="L25" s="100"/>
      <c r="M25" s="100"/>
      <c r="N25" s="32">
        <v>13</v>
      </c>
      <c r="O25" s="33">
        <f t="shared" si="0"/>
        <v>42702</v>
      </c>
      <c r="P25" s="34">
        <f t="shared" si="4"/>
        <v>42707</v>
      </c>
    </row>
    <row r="26" spans="1:16" s="3" customFormat="1" ht="19.5" customHeight="1" thickBot="1" x14ac:dyDescent="0.3">
      <c r="B26" s="91" t="s">
        <v>98</v>
      </c>
      <c r="D26" s="75"/>
      <c r="E26" s="109" t="s">
        <v>15</v>
      </c>
      <c r="F26" s="109"/>
      <c r="G26" s="109"/>
      <c r="H26" s="109"/>
      <c r="I26" s="109"/>
      <c r="J26" s="75"/>
      <c r="K26" s="109" t="s">
        <v>13</v>
      </c>
      <c r="L26" s="109"/>
      <c r="M26" s="109"/>
      <c r="N26" s="32">
        <v>14</v>
      </c>
      <c r="O26" s="33">
        <f t="shared" si="0"/>
        <v>42709</v>
      </c>
      <c r="P26" s="34">
        <f t="shared" si="4"/>
        <v>42714</v>
      </c>
    </row>
    <row r="27" spans="1:16" s="78" customFormat="1" ht="17.25" customHeight="1" thickBot="1" x14ac:dyDescent="0.3">
      <c r="A27" s="10"/>
      <c r="B27" s="73" t="s">
        <v>16</v>
      </c>
      <c r="C27" s="10"/>
      <c r="D27" s="73"/>
      <c r="E27" s="104" t="s">
        <v>16</v>
      </c>
      <c r="F27" s="104"/>
      <c r="G27" s="104"/>
      <c r="H27" s="104"/>
      <c r="I27" s="104"/>
      <c r="J27" s="73"/>
      <c r="K27" s="100" t="s">
        <v>16</v>
      </c>
      <c r="L27" s="100"/>
      <c r="M27" s="100"/>
      <c r="N27" s="32">
        <v>15</v>
      </c>
      <c r="O27" s="33">
        <f t="shared" si="0"/>
        <v>42716</v>
      </c>
      <c r="P27" s="34">
        <f t="shared" si="4"/>
        <v>42721</v>
      </c>
    </row>
    <row r="28" spans="1:16" s="78" customFormat="1" ht="17.25" thickBot="1" x14ac:dyDescent="0.3">
      <c r="B28" s="73"/>
      <c r="D28" s="73"/>
      <c r="E28" s="10"/>
      <c r="F28" s="10"/>
      <c r="G28" s="10"/>
      <c r="H28" s="10"/>
      <c r="I28" s="10"/>
      <c r="J28" s="10"/>
      <c r="K28" s="10"/>
      <c r="L28" s="10"/>
      <c r="M28" s="10"/>
      <c r="N28" s="32">
        <v>16</v>
      </c>
      <c r="O28" s="33">
        <f t="shared" si="0"/>
        <v>42723</v>
      </c>
      <c r="P28" s="34">
        <f t="shared" si="4"/>
        <v>42728</v>
      </c>
    </row>
    <row r="29" spans="1:16" s="78" customFormat="1" ht="17.25" thickBot="1" x14ac:dyDescent="0.3">
      <c r="B29" s="73"/>
      <c r="D29" s="73"/>
      <c r="E29" s="10"/>
      <c r="F29" s="10"/>
      <c r="G29" s="10"/>
      <c r="H29" s="10"/>
      <c r="I29" s="10"/>
      <c r="J29" s="10"/>
      <c r="K29" s="10"/>
      <c r="L29" s="10"/>
      <c r="M29" s="10"/>
      <c r="N29" s="32">
        <v>17</v>
      </c>
      <c r="O29" s="33">
        <f t="shared" si="0"/>
        <v>42730</v>
      </c>
      <c r="P29" s="34">
        <f t="shared" si="4"/>
        <v>42735</v>
      </c>
    </row>
    <row r="30" spans="1:16" s="78" customFormat="1" ht="17.25" thickBot="1" x14ac:dyDescent="0.3">
      <c r="B30" s="73"/>
      <c r="D30" s="73"/>
      <c r="E30" s="10"/>
      <c r="F30" s="10"/>
      <c r="G30" s="10"/>
      <c r="H30" s="10"/>
      <c r="I30" s="10"/>
      <c r="J30" s="10"/>
      <c r="K30" s="10"/>
      <c r="L30" s="10"/>
      <c r="M30" s="10"/>
      <c r="N30" s="32">
        <v>18</v>
      </c>
      <c r="O30" s="33">
        <f t="shared" si="0"/>
        <v>42737</v>
      </c>
      <c r="P30" s="34">
        <f t="shared" si="4"/>
        <v>42742</v>
      </c>
    </row>
    <row r="31" spans="1:16" s="3" customFormat="1" ht="23.25" customHeight="1" x14ac:dyDescent="0.2">
      <c r="A31" s="105" t="s">
        <v>7</v>
      </c>
      <c r="B31" s="105"/>
      <c r="C31" s="105"/>
      <c r="D31" s="152"/>
      <c r="E31" s="105" t="s">
        <v>97</v>
      </c>
      <c r="F31" s="105"/>
      <c r="G31" s="105"/>
      <c r="H31" s="105"/>
      <c r="I31" s="105"/>
      <c r="J31" s="91"/>
      <c r="K31" s="105" t="s">
        <v>7</v>
      </c>
      <c r="L31" s="105"/>
      <c r="M31" s="105"/>
    </row>
    <row r="32" spans="1:16" s="78" customFormat="1" x14ac:dyDescent="0.2">
      <c r="A32" s="100"/>
      <c r="B32" s="108"/>
      <c r="C32" s="108"/>
      <c r="D32" s="73"/>
      <c r="E32" s="100"/>
      <c r="F32" s="101"/>
      <c r="G32" s="101"/>
      <c r="H32" s="79"/>
      <c r="I32" s="73"/>
      <c r="J32" s="73"/>
      <c r="K32" s="100"/>
      <c r="L32" s="101"/>
      <c r="M32" s="101"/>
    </row>
    <row r="33" spans="1:13" s="78" customFormat="1" ht="15.75" customHeight="1" x14ac:dyDescent="0.2">
      <c r="A33" s="100"/>
      <c r="B33" s="108"/>
      <c r="C33" s="108"/>
      <c r="D33" s="73"/>
      <c r="F33" s="73"/>
      <c r="G33" s="73"/>
      <c r="H33" s="73"/>
      <c r="I33" s="73"/>
      <c r="J33" s="73"/>
      <c r="K33" s="100"/>
      <c r="L33" s="100"/>
      <c r="M33" s="100"/>
    </row>
    <row r="34" spans="1:13" s="78" customFormat="1" x14ac:dyDescent="0.2">
      <c r="A34" s="100"/>
      <c r="B34" s="108"/>
      <c r="C34" s="108"/>
      <c r="D34" s="73"/>
      <c r="E34" s="10"/>
      <c r="F34" s="10"/>
      <c r="G34" s="73"/>
      <c r="H34" s="73"/>
      <c r="I34" s="10"/>
      <c r="J34" s="10"/>
      <c r="K34" s="100"/>
      <c r="L34" s="101"/>
      <c r="M34" s="101"/>
    </row>
    <row r="35" spans="1:13" s="78" customFormat="1" x14ac:dyDescent="0.2">
      <c r="A35" s="100"/>
      <c r="B35" s="108"/>
      <c r="C35" s="108"/>
      <c r="D35" s="73"/>
      <c r="E35" s="101"/>
      <c r="F35" s="101"/>
      <c r="G35" s="101"/>
      <c r="H35" s="101"/>
      <c r="I35" s="101"/>
      <c r="J35" s="79"/>
      <c r="K35" s="10"/>
      <c r="L35" s="10"/>
      <c r="M35" s="10"/>
    </row>
    <row r="36" spans="1:13" s="78" customFormat="1" x14ac:dyDescent="0.2">
      <c r="A36" s="10"/>
      <c r="B36" s="10"/>
      <c r="D36" s="73"/>
      <c r="K36" s="100"/>
      <c r="L36" s="101"/>
      <c r="M36" s="101"/>
    </row>
    <row r="37" spans="1:13" s="78" customFormat="1" x14ac:dyDescent="0.25">
      <c r="A37" s="22"/>
      <c r="B37" s="22"/>
      <c r="C37" s="22"/>
      <c r="D37" s="73"/>
      <c r="E37" s="22"/>
      <c r="F37" s="10"/>
    </row>
    <row r="38" spans="1:13" s="78" customFormat="1" x14ac:dyDescent="0.25">
      <c r="A38" s="22"/>
      <c r="B38" s="22"/>
      <c r="C38" s="22"/>
      <c r="E38" s="22"/>
      <c r="F38" s="22"/>
      <c r="G38" s="22"/>
      <c r="H38" s="22"/>
      <c r="I38" s="22"/>
      <c r="J38" s="22"/>
      <c r="K38" s="22"/>
      <c r="L38" s="22"/>
      <c r="M38" s="22"/>
    </row>
    <row r="39" spans="1:13" s="78" customFormat="1" x14ac:dyDescent="0.25">
      <c r="A39" s="22"/>
      <c r="B39" s="22"/>
      <c r="C39" s="22"/>
      <c r="D39" s="10"/>
      <c r="E39" s="22"/>
      <c r="F39" s="22"/>
      <c r="G39" s="22"/>
      <c r="H39" s="22"/>
      <c r="I39" s="22"/>
      <c r="J39" s="22"/>
      <c r="K39" s="22"/>
      <c r="L39" s="22"/>
      <c r="M39" s="22"/>
    </row>
    <row r="40" spans="1:13" s="78" customFormat="1" x14ac:dyDescent="0.25">
      <c r="A40" s="22"/>
      <c r="B40" s="22"/>
      <c r="C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s="78" customFormat="1" x14ac:dyDescent="0.25">
      <c r="A41" s="22"/>
      <c r="B41" s="22"/>
      <c r="C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78" customFormat="1" x14ac:dyDescent="0.25">
      <c r="A42" s="22"/>
      <c r="B42" s="22"/>
      <c r="C42" s="22"/>
      <c r="D42" s="10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78" customFormat="1" x14ac:dyDescent="0.25">
      <c r="A43" s="22"/>
      <c r="B43" s="22"/>
      <c r="C43" s="22"/>
      <c r="D43" s="10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78" customFormat="1" x14ac:dyDescent="0.25">
      <c r="A44" s="22"/>
      <c r="B44" s="22"/>
      <c r="C44" s="22"/>
      <c r="D44" s="10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78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78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78" customFormat="1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</row>
  </sheetData>
  <mergeCells count="46">
    <mergeCell ref="A4:P4"/>
    <mergeCell ref="A5:M5"/>
    <mergeCell ref="K7:M7"/>
    <mergeCell ref="H8:I8"/>
    <mergeCell ref="K8:M8"/>
    <mergeCell ref="G15:M15"/>
    <mergeCell ref="G16:M16"/>
    <mergeCell ref="G18:M18"/>
    <mergeCell ref="A11:M11"/>
    <mergeCell ref="D13:D14"/>
    <mergeCell ref="E13:E14"/>
    <mergeCell ref="F13:M13"/>
    <mergeCell ref="F14:M14"/>
    <mergeCell ref="C15:C16"/>
    <mergeCell ref="B15:B16"/>
    <mergeCell ref="A15:A16"/>
    <mergeCell ref="G21:M21"/>
    <mergeCell ref="G22:M22"/>
    <mergeCell ref="G19:M19"/>
    <mergeCell ref="G20:M20"/>
    <mergeCell ref="G17:M17"/>
    <mergeCell ref="E35:I35"/>
    <mergeCell ref="A33:C33"/>
    <mergeCell ref="K33:M33"/>
    <mergeCell ref="E26:I26"/>
    <mergeCell ref="K26:M26"/>
    <mergeCell ref="K31:M31"/>
    <mergeCell ref="A32:C32"/>
    <mergeCell ref="K32:M32"/>
    <mergeCell ref="A31:C31"/>
    <mergeCell ref="K36:M36"/>
    <mergeCell ref="A1:F1"/>
    <mergeCell ref="I1:M1"/>
    <mergeCell ref="A2:F2"/>
    <mergeCell ref="I2:M2"/>
    <mergeCell ref="A3:F3"/>
    <mergeCell ref="I3:M3"/>
    <mergeCell ref="K25:M25"/>
    <mergeCell ref="E27:I27"/>
    <mergeCell ref="K27:M27"/>
    <mergeCell ref="E31:I31"/>
    <mergeCell ref="E32:G32"/>
    <mergeCell ref="G23:M23"/>
    <mergeCell ref="A34:C34"/>
    <mergeCell ref="K34:M34"/>
    <mergeCell ref="A35:C35"/>
  </mergeCells>
  <pageMargins left="0.5" right="0" top="0.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zoomScale="80" zoomScaleNormal="80" workbookViewId="0">
      <selection activeCell="H34" sqref="H34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10.1406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5.57031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5.95" customHeight="1" x14ac:dyDescent="0.25">
      <c r="A1" s="102" t="s">
        <v>75</v>
      </c>
      <c r="B1" s="102"/>
      <c r="C1" s="102"/>
      <c r="D1" s="102"/>
      <c r="E1" s="102"/>
      <c r="F1" s="102"/>
      <c r="G1" s="43"/>
      <c r="H1" s="70"/>
      <c r="I1" s="103" t="s">
        <v>59</v>
      </c>
      <c r="J1" s="103"/>
      <c r="K1" s="103"/>
      <c r="L1" s="103"/>
      <c r="M1" s="103"/>
      <c r="N1" s="84"/>
      <c r="O1" s="84"/>
    </row>
    <row r="2" spans="1:17" customFormat="1" ht="15.95" customHeight="1" x14ac:dyDescent="0.25">
      <c r="A2" s="103" t="s">
        <v>76</v>
      </c>
      <c r="B2" s="103"/>
      <c r="C2" s="103"/>
      <c r="D2" s="103"/>
      <c r="E2" s="103"/>
      <c r="F2" s="103"/>
      <c r="G2" s="43"/>
      <c r="H2" s="70"/>
      <c r="I2" s="103" t="s">
        <v>11</v>
      </c>
      <c r="J2" s="103"/>
      <c r="K2" s="103"/>
      <c r="L2" s="103"/>
      <c r="M2" s="103"/>
      <c r="N2" s="84"/>
      <c r="O2" s="84"/>
    </row>
    <row r="3" spans="1:17" customFormat="1" ht="15.75" x14ac:dyDescent="0.25">
      <c r="A3" s="102" t="s">
        <v>77</v>
      </c>
      <c r="B3" s="102"/>
      <c r="C3" s="102"/>
      <c r="D3" s="102"/>
      <c r="E3" s="102"/>
      <c r="F3" s="102"/>
      <c r="G3" s="43"/>
      <c r="H3" s="70"/>
      <c r="I3" s="102" t="s">
        <v>77</v>
      </c>
      <c r="J3" s="102"/>
      <c r="K3" s="102"/>
      <c r="L3" s="102"/>
      <c r="M3" s="102"/>
      <c r="N3" s="70"/>
      <c r="O3" s="70"/>
    </row>
    <row r="4" spans="1:17" s="44" customFormat="1" ht="25.5" customHeight="1" x14ac:dyDescent="0.3">
      <c r="A4" s="135" t="s">
        <v>30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57"/>
      <c r="O4" s="57"/>
      <c r="P4" s="57"/>
    </row>
    <row r="5" spans="1:17" s="44" customFormat="1" ht="4.5" customHeight="1" x14ac:dyDescent="0.25">
      <c r="A5" s="10"/>
      <c r="B5" s="10"/>
      <c r="C5" s="45"/>
      <c r="D5" s="46"/>
      <c r="E5" s="46"/>
      <c r="F5" s="46"/>
      <c r="G5" s="46"/>
      <c r="H5" s="46"/>
      <c r="I5" s="45"/>
      <c r="J5" s="45"/>
      <c r="K5" s="45"/>
      <c r="L5" s="45"/>
      <c r="M5" s="45"/>
      <c r="N5" s="45"/>
      <c r="O5" s="45"/>
      <c r="P5" s="45"/>
    </row>
    <row r="6" spans="1:17" s="44" customFormat="1" ht="21.95" customHeight="1" x14ac:dyDescent="0.25">
      <c r="A6" s="47" t="s">
        <v>60</v>
      </c>
      <c r="C6" s="11"/>
      <c r="D6" s="151" t="s">
        <v>96</v>
      </c>
      <c r="E6" s="55"/>
      <c r="F6" s="55"/>
      <c r="G6" s="55"/>
      <c r="H6" s="60"/>
      <c r="J6" s="48" t="s">
        <v>8</v>
      </c>
      <c r="K6" s="129" t="s">
        <v>95</v>
      </c>
      <c r="L6" s="129"/>
      <c r="M6" s="129"/>
      <c r="N6" s="55"/>
      <c r="O6" s="55"/>
      <c r="P6" s="55"/>
      <c r="Q6" s="10"/>
    </row>
    <row r="7" spans="1:17" s="44" customFormat="1" ht="21.95" customHeight="1" x14ac:dyDescent="0.25">
      <c r="A7" s="47" t="s">
        <v>61</v>
      </c>
      <c r="B7" s="10"/>
      <c r="C7" s="49" t="s">
        <v>12</v>
      </c>
      <c r="F7" s="10" t="s">
        <v>62</v>
      </c>
      <c r="H7" s="130" t="s">
        <v>87</v>
      </c>
      <c r="I7" s="130"/>
      <c r="J7" s="48" t="s">
        <v>63</v>
      </c>
      <c r="K7" s="105" t="s">
        <v>106</v>
      </c>
      <c r="L7" s="105"/>
      <c r="M7" s="105"/>
      <c r="N7" s="10"/>
      <c r="O7" s="10"/>
      <c r="P7" s="10"/>
    </row>
    <row r="8" spans="1:17" s="44" customFormat="1" ht="21.95" customHeight="1" x14ac:dyDescent="0.25">
      <c r="A8" s="47" t="s">
        <v>64</v>
      </c>
      <c r="B8" s="10"/>
      <c r="C8" s="10"/>
      <c r="D8" s="10"/>
      <c r="F8" s="10" t="s">
        <v>65</v>
      </c>
      <c r="G8" s="50"/>
      <c r="H8" s="50"/>
      <c r="I8" s="58">
        <v>30</v>
      </c>
      <c r="J8" s="48" t="s">
        <v>66</v>
      </c>
      <c r="L8" s="58">
        <v>0</v>
      </c>
      <c r="N8" s="42"/>
      <c r="O8" s="42"/>
      <c r="P8" s="42"/>
    </row>
    <row r="9" spans="1:17" s="44" customFormat="1" ht="21.95" customHeight="1" x14ac:dyDescent="0.25">
      <c r="A9" s="51" t="s">
        <v>67</v>
      </c>
      <c r="B9" s="41"/>
      <c r="C9" s="41"/>
      <c r="D9" s="41"/>
      <c r="F9" s="10" t="s">
        <v>65</v>
      </c>
      <c r="G9" s="52"/>
      <c r="H9" s="52"/>
      <c r="I9" s="59">
        <v>0</v>
      </c>
      <c r="J9" s="53" t="s">
        <v>66</v>
      </c>
      <c r="L9" s="59">
        <v>0</v>
      </c>
      <c r="N9" s="42"/>
      <c r="O9" s="42"/>
      <c r="P9" s="42"/>
    </row>
    <row r="10" spans="1:17" s="54" customFormat="1" ht="21.95" customHeight="1" x14ac:dyDescent="0.2">
      <c r="A10" s="112" t="s">
        <v>68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56"/>
      <c r="O10" s="56"/>
      <c r="P10" s="56"/>
    </row>
    <row r="11" spans="1:17" s="1" customFormat="1" ht="4.5" customHeight="1" x14ac:dyDescent="0.2">
      <c r="B11" s="10"/>
      <c r="F11" s="10"/>
      <c r="G11" s="10"/>
      <c r="H11" s="10"/>
      <c r="I11" s="10"/>
      <c r="J11" s="10"/>
      <c r="K11" s="10"/>
      <c r="L11" s="10"/>
    </row>
    <row r="12" spans="1:17" s="1" customFormat="1" ht="20.25" customHeight="1" thickBot="1" x14ac:dyDescent="0.3">
      <c r="A12" s="31" t="s">
        <v>2</v>
      </c>
      <c r="B12" s="30" t="s">
        <v>0</v>
      </c>
      <c r="C12" s="4">
        <f>B14</f>
        <v>42289</v>
      </c>
      <c r="D12" s="113" t="s">
        <v>31</v>
      </c>
      <c r="E12" s="115" t="s">
        <v>25</v>
      </c>
      <c r="F12" s="117" t="s">
        <v>4</v>
      </c>
      <c r="G12" s="118"/>
      <c r="H12" s="118"/>
      <c r="I12" s="118"/>
      <c r="J12" s="118"/>
      <c r="K12" s="118"/>
      <c r="L12" s="118"/>
      <c r="M12" s="119"/>
      <c r="N12" s="32">
        <v>1</v>
      </c>
      <c r="O12" s="33">
        <v>42254</v>
      </c>
      <c r="P12" s="34">
        <f>O12+5</f>
        <v>42259</v>
      </c>
    </row>
    <row r="13" spans="1:17" s="1" customFormat="1" ht="20.25" customHeight="1" thickBot="1" x14ac:dyDescent="0.3">
      <c r="A13" s="18" t="s">
        <v>3</v>
      </c>
      <c r="B13" s="5" t="s">
        <v>1</v>
      </c>
      <c r="C13" s="6">
        <f>C21</f>
        <v>42315</v>
      </c>
      <c r="D13" s="114"/>
      <c r="E13" s="116"/>
      <c r="F13" s="120" t="s">
        <v>5</v>
      </c>
      <c r="G13" s="105"/>
      <c r="H13" s="105"/>
      <c r="I13" s="105"/>
      <c r="J13" s="105"/>
      <c r="K13" s="105"/>
      <c r="L13" s="105"/>
      <c r="M13" s="121"/>
      <c r="N13" s="32">
        <v>2</v>
      </c>
      <c r="O13" s="33">
        <f>O12+7</f>
        <v>42261</v>
      </c>
      <c r="P13" s="34">
        <f>O13+5</f>
        <v>42266</v>
      </c>
    </row>
    <row r="14" spans="1:17" s="78" customFormat="1" ht="20.25" customHeight="1" thickBot="1" x14ac:dyDescent="0.3">
      <c r="A14" s="133">
        <v>6</v>
      </c>
      <c r="B14" s="134">
        <v>42289</v>
      </c>
      <c r="C14" s="134">
        <f>B14+5</f>
        <v>42294</v>
      </c>
      <c r="D14" s="13">
        <v>2</v>
      </c>
      <c r="E14" s="39"/>
      <c r="F14" s="62" t="s">
        <v>88</v>
      </c>
      <c r="G14" s="136" t="s">
        <v>105</v>
      </c>
      <c r="H14" s="136"/>
      <c r="I14" s="136"/>
      <c r="J14" s="136"/>
      <c r="K14" s="136"/>
      <c r="L14" s="136"/>
      <c r="M14" s="137"/>
      <c r="N14" s="32">
        <v>3</v>
      </c>
      <c r="O14" s="33">
        <f>O13+7</f>
        <v>42268</v>
      </c>
      <c r="P14" s="34">
        <f>O14+5</f>
        <v>42273</v>
      </c>
    </row>
    <row r="15" spans="1:17" s="78" customFormat="1" ht="20.25" customHeight="1" thickBot="1" x14ac:dyDescent="0.3">
      <c r="A15" s="133"/>
      <c r="B15" s="134"/>
      <c r="C15" s="134"/>
      <c r="D15" s="13">
        <v>3</v>
      </c>
      <c r="E15" s="82"/>
      <c r="F15" s="25" t="s">
        <v>89</v>
      </c>
      <c r="G15" s="106" t="s">
        <v>36</v>
      </c>
      <c r="H15" s="106"/>
      <c r="I15" s="106"/>
      <c r="J15" s="106"/>
      <c r="K15" s="106"/>
      <c r="L15" s="106"/>
      <c r="M15" s="107"/>
      <c r="N15" s="32">
        <v>4</v>
      </c>
      <c r="O15" s="33">
        <f>O14+7</f>
        <v>42275</v>
      </c>
      <c r="P15" s="34">
        <f>O15+5</f>
        <v>42280</v>
      </c>
    </row>
    <row r="16" spans="1:17" s="78" customFormat="1" ht="20.25" customHeight="1" thickBot="1" x14ac:dyDescent="0.3">
      <c r="A16" s="133"/>
      <c r="B16" s="134"/>
      <c r="C16" s="134"/>
      <c r="D16" s="13">
        <v>1</v>
      </c>
      <c r="E16" s="82"/>
      <c r="F16" s="25" t="s">
        <v>90</v>
      </c>
      <c r="G16" s="106" t="s">
        <v>29</v>
      </c>
      <c r="H16" s="106"/>
      <c r="I16" s="106"/>
      <c r="J16" s="106"/>
      <c r="K16" s="106"/>
      <c r="L16" s="106"/>
      <c r="M16" s="107"/>
      <c r="N16" s="32">
        <v>5</v>
      </c>
      <c r="O16" s="33">
        <f t="shared" ref="O16:O24" si="0">O15+7</f>
        <v>42282</v>
      </c>
      <c r="P16" s="34">
        <f t="shared" ref="P16:P24" si="1">O16+5</f>
        <v>42287</v>
      </c>
    </row>
    <row r="17" spans="1:16" s="78" customFormat="1" ht="20.25" customHeight="1" thickBot="1" x14ac:dyDescent="0.35">
      <c r="A17" s="133">
        <v>7</v>
      </c>
      <c r="B17" s="134">
        <f>B14+7</f>
        <v>42296</v>
      </c>
      <c r="C17" s="134">
        <f>B17+5</f>
        <v>42301</v>
      </c>
      <c r="D17" s="13">
        <v>4</v>
      </c>
      <c r="E17" s="40"/>
      <c r="F17" s="25" t="s">
        <v>90</v>
      </c>
      <c r="G17" s="106" t="s">
        <v>51</v>
      </c>
      <c r="H17" s="106"/>
      <c r="I17" s="106"/>
      <c r="J17" s="106"/>
      <c r="K17" s="106"/>
      <c r="L17" s="106"/>
      <c r="M17" s="107"/>
      <c r="N17" s="32">
        <v>6</v>
      </c>
      <c r="O17" s="33">
        <f t="shared" si="0"/>
        <v>42289</v>
      </c>
      <c r="P17" s="34">
        <f t="shared" si="1"/>
        <v>42294</v>
      </c>
    </row>
    <row r="18" spans="1:16" s="78" customFormat="1" ht="20.25" customHeight="1" thickBot="1" x14ac:dyDescent="0.35">
      <c r="A18" s="133"/>
      <c r="B18" s="134"/>
      <c r="C18" s="134"/>
      <c r="D18" s="13">
        <v>2</v>
      </c>
      <c r="E18" s="40"/>
      <c r="F18" s="14" t="s">
        <v>91</v>
      </c>
      <c r="G18" s="106" t="s">
        <v>10</v>
      </c>
      <c r="H18" s="106"/>
      <c r="I18" s="106"/>
      <c r="J18" s="106"/>
      <c r="K18" s="106"/>
      <c r="L18" s="106"/>
      <c r="M18" s="107"/>
      <c r="N18" s="32">
        <v>7</v>
      </c>
      <c r="O18" s="33">
        <f t="shared" si="0"/>
        <v>42296</v>
      </c>
      <c r="P18" s="34">
        <f t="shared" si="1"/>
        <v>42301</v>
      </c>
    </row>
    <row r="19" spans="1:16" s="78" customFormat="1" ht="20.25" customHeight="1" thickBot="1" x14ac:dyDescent="0.35">
      <c r="A19" s="133">
        <v>8</v>
      </c>
      <c r="B19" s="134">
        <f>B17+7</f>
        <v>42303</v>
      </c>
      <c r="C19" s="134">
        <f>B19+5</f>
        <v>42308</v>
      </c>
      <c r="D19" s="13">
        <v>3</v>
      </c>
      <c r="E19" s="40"/>
      <c r="F19" s="14" t="s">
        <v>91</v>
      </c>
      <c r="G19" s="106" t="s">
        <v>52</v>
      </c>
      <c r="H19" s="106"/>
      <c r="I19" s="106"/>
      <c r="J19" s="106"/>
      <c r="K19" s="106"/>
      <c r="L19" s="106"/>
      <c r="M19" s="107"/>
      <c r="N19" s="32">
        <v>8</v>
      </c>
      <c r="O19" s="33">
        <f t="shared" si="0"/>
        <v>42303</v>
      </c>
      <c r="P19" s="34">
        <f t="shared" si="1"/>
        <v>42308</v>
      </c>
    </row>
    <row r="20" spans="1:16" s="78" customFormat="1" ht="20.25" customHeight="1" thickBot="1" x14ac:dyDescent="0.35">
      <c r="A20" s="133"/>
      <c r="B20" s="134"/>
      <c r="C20" s="134"/>
      <c r="D20" s="13">
        <v>3</v>
      </c>
      <c r="E20" s="40"/>
      <c r="F20" s="14" t="s">
        <v>92</v>
      </c>
      <c r="G20" s="106" t="s">
        <v>37</v>
      </c>
      <c r="H20" s="106"/>
      <c r="I20" s="106"/>
      <c r="J20" s="106"/>
      <c r="K20" s="106"/>
      <c r="L20" s="106"/>
      <c r="M20" s="107"/>
      <c r="N20" s="32">
        <v>9</v>
      </c>
      <c r="O20" s="33">
        <f t="shared" si="0"/>
        <v>42310</v>
      </c>
      <c r="P20" s="34">
        <f t="shared" si="1"/>
        <v>42315</v>
      </c>
    </row>
    <row r="21" spans="1:16" s="78" customFormat="1" ht="20.25" customHeight="1" thickBot="1" x14ac:dyDescent="0.35">
      <c r="A21" s="133">
        <v>9</v>
      </c>
      <c r="B21" s="134">
        <f t="shared" ref="B21" si="2">B19+7</f>
        <v>42310</v>
      </c>
      <c r="C21" s="134">
        <f t="shared" ref="C21" si="3">B21+5</f>
        <v>42315</v>
      </c>
      <c r="D21" s="13">
        <v>2</v>
      </c>
      <c r="E21" s="40"/>
      <c r="F21" s="14" t="s">
        <v>92</v>
      </c>
      <c r="G21" s="106" t="s">
        <v>53</v>
      </c>
      <c r="H21" s="106"/>
      <c r="I21" s="106"/>
      <c r="J21" s="106"/>
      <c r="K21" s="106"/>
      <c r="L21" s="106"/>
      <c r="M21" s="107"/>
      <c r="N21" s="32">
        <v>10</v>
      </c>
      <c r="O21" s="33">
        <f t="shared" si="0"/>
        <v>42317</v>
      </c>
      <c r="P21" s="34">
        <f t="shared" si="1"/>
        <v>42322</v>
      </c>
    </row>
    <row r="22" spans="1:16" s="78" customFormat="1" ht="20.25" customHeight="1" thickBot="1" x14ac:dyDescent="0.35">
      <c r="A22" s="133"/>
      <c r="B22" s="134"/>
      <c r="C22" s="134"/>
      <c r="D22" s="13">
        <v>4</v>
      </c>
      <c r="E22" s="40"/>
      <c r="F22" s="14" t="s">
        <v>93</v>
      </c>
      <c r="G22" s="106" t="s">
        <v>73</v>
      </c>
      <c r="H22" s="106"/>
      <c r="I22" s="106"/>
      <c r="J22" s="106"/>
      <c r="K22" s="106"/>
      <c r="L22" s="106"/>
      <c r="M22" s="107"/>
      <c r="N22" s="32">
        <v>11</v>
      </c>
      <c r="O22" s="33">
        <f t="shared" si="0"/>
        <v>42324</v>
      </c>
      <c r="P22" s="34">
        <f t="shared" si="1"/>
        <v>42329</v>
      </c>
    </row>
    <row r="23" spans="1:16" s="78" customFormat="1" ht="20.25" customHeight="1" thickBot="1" x14ac:dyDescent="0.35">
      <c r="A23" s="133">
        <v>10</v>
      </c>
      <c r="B23" s="134">
        <f t="shared" ref="B23" si="4">B21+7</f>
        <v>42317</v>
      </c>
      <c r="C23" s="134">
        <f t="shared" ref="C23" si="5">B23+5</f>
        <v>42322</v>
      </c>
      <c r="D23" s="13">
        <v>1</v>
      </c>
      <c r="E23" s="40"/>
      <c r="F23" s="14" t="s">
        <v>93</v>
      </c>
      <c r="G23" s="106" t="s">
        <v>73</v>
      </c>
      <c r="H23" s="106"/>
      <c r="I23" s="106"/>
      <c r="J23" s="106"/>
      <c r="K23" s="106"/>
      <c r="L23" s="106"/>
      <c r="M23" s="107"/>
      <c r="N23" s="32">
        <v>12</v>
      </c>
      <c r="O23" s="33">
        <f t="shared" si="0"/>
        <v>42331</v>
      </c>
      <c r="P23" s="34">
        <f t="shared" si="1"/>
        <v>42336</v>
      </c>
    </row>
    <row r="24" spans="1:16" s="78" customFormat="1" ht="20.25" customHeight="1" thickBot="1" x14ac:dyDescent="0.35">
      <c r="A24" s="133"/>
      <c r="B24" s="134"/>
      <c r="C24" s="134"/>
      <c r="D24" s="13">
        <v>5</v>
      </c>
      <c r="E24" s="40"/>
      <c r="F24" s="14" t="s">
        <v>94</v>
      </c>
      <c r="G24" s="106" t="s">
        <v>38</v>
      </c>
      <c r="H24" s="106"/>
      <c r="I24" s="106"/>
      <c r="J24" s="106"/>
      <c r="K24" s="106"/>
      <c r="L24" s="106"/>
      <c r="M24" s="107"/>
      <c r="N24" s="32">
        <v>13</v>
      </c>
      <c r="O24" s="33">
        <f t="shared" si="0"/>
        <v>42338</v>
      </c>
      <c r="P24" s="34">
        <f t="shared" si="1"/>
        <v>42343</v>
      </c>
    </row>
    <row r="25" spans="1:16" s="1" customFormat="1" ht="17.25" customHeight="1" x14ac:dyDescent="0.2">
      <c r="D25" s="10"/>
      <c r="E25" s="11"/>
      <c r="G25" s="10"/>
      <c r="H25" s="10"/>
      <c r="I25" s="10"/>
      <c r="J25" s="10"/>
      <c r="K25" s="100" t="s">
        <v>84</v>
      </c>
      <c r="L25" s="100"/>
      <c r="M25" s="100"/>
    </row>
    <row r="26" spans="1:16" s="3" customFormat="1" ht="19.5" customHeight="1" x14ac:dyDescent="0.2">
      <c r="B26" s="61" t="s">
        <v>98</v>
      </c>
      <c r="D26" s="61"/>
      <c r="E26" s="105" t="s">
        <v>15</v>
      </c>
      <c r="F26" s="105"/>
      <c r="G26" s="105"/>
      <c r="H26" s="105"/>
      <c r="I26" s="105"/>
      <c r="J26" s="61"/>
      <c r="K26" s="105" t="s">
        <v>13</v>
      </c>
      <c r="L26" s="105"/>
      <c r="M26" s="105"/>
    </row>
    <row r="27" spans="1:16" s="1" customFormat="1" ht="17.25" customHeight="1" x14ac:dyDescent="0.2">
      <c r="A27" s="10"/>
      <c r="B27" s="11" t="s">
        <v>16</v>
      </c>
      <c r="C27" s="10"/>
      <c r="D27" s="11"/>
      <c r="E27" s="100" t="s">
        <v>16</v>
      </c>
      <c r="F27" s="100"/>
      <c r="G27" s="100"/>
      <c r="H27" s="100"/>
      <c r="I27" s="100"/>
      <c r="J27" s="11"/>
      <c r="K27" s="100" t="s">
        <v>16</v>
      </c>
      <c r="L27" s="100"/>
      <c r="M27" s="100"/>
    </row>
    <row r="28" spans="1:16" s="1" customFormat="1" x14ac:dyDescent="0.2">
      <c r="B28" s="11"/>
      <c r="D28" s="11"/>
      <c r="E28" s="10"/>
      <c r="F28" s="10"/>
      <c r="G28" s="10"/>
      <c r="H28" s="10"/>
      <c r="I28" s="10"/>
      <c r="J28" s="10"/>
      <c r="K28" s="10"/>
      <c r="L28" s="10"/>
      <c r="M28" s="10"/>
    </row>
    <row r="29" spans="1:16" s="1" customFormat="1" x14ac:dyDescent="0.2">
      <c r="B29" s="11"/>
      <c r="D29" s="11"/>
      <c r="E29" s="10"/>
      <c r="F29" s="10"/>
      <c r="G29" s="10"/>
      <c r="H29" s="10"/>
      <c r="I29" s="10"/>
      <c r="J29" s="10"/>
      <c r="K29" s="10"/>
      <c r="L29" s="10"/>
      <c r="M29" s="10"/>
    </row>
    <row r="30" spans="1:16" s="1" customFormat="1" x14ac:dyDescent="0.2">
      <c r="B30" s="11"/>
      <c r="D30" s="11"/>
      <c r="E30" s="10"/>
      <c r="F30" s="10"/>
      <c r="G30" s="10"/>
      <c r="H30" s="10"/>
      <c r="I30" s="10"/>
      <c r="J30" s="10"/>
      <c r="K30" s="10"/>
      <c r="L30" s="10"/>
      <c r="M30" s="10"/>
    </row>
    <row r="31" spans="1:16" s="3" customFormat="1" ht="23.25" customHeight="1" x14ac:dyDescent="0.2">
      <c r="A31" s="105" t="s">
        <v>7</v>
      </c>
      <c r="B31" s="105"/>
      <c r="C31" s="105"/>
      <c r="D31" s="152"/>
      <c r="E31" s="105" t="s">
        <v>97</v>
      </c>
      <c r="F31" s="105"/>
      <c r="G31" s="105"/>
      <c r="H31" s="105"/>
      <c r="I31" s="105"/>
      <c r="J31" s="61"/>
      <c r="K31" s="105" t="s">
        <v>7</v>
      </c>
      <c r="L31" s="105"/>
      <c r="M31" s="105"/>
    </row>
    <row r="32" spans="1:16" s="1" customFormat="1" x14ac:dyDescent="0.2">
      <c r="A32" s="100"/>
      <c r="B32" s="108"/>
      <c r="C32" s="108"/>
      <c r="D32" s="11"/>
      <c r="E32" s="100"/>
      <c r="F32" s="101"/>
      <c r="G32" s="101"/>
      <c r="H32" s="2"/>
      <c r="I32" s="11"/>
      <c r="J32" s="11"/>
      <c r="K32" s="100"/>
      <c r="L32" s="101"/>
      <c r="M32" s="101"/>
    </row>
    <row r="33" spans="1:13" s="1" customFormat="1" ht="15.75" customHeight="1" x14ac:dyDescent="0.2">
      <c r="A33" s="100"/>
      <c r="B33" s="108"/>
      <c r="C33" s="108"/>
      <c r="D33" s="11"/>
      <c r="F33" s="11"/>
      <c r="G33" s="11"/>
      <c r="H33" s="11"/>
      <c r="I33" s="11"/>
      <c r="J33" s="11"/>
      <c r="K33" s="100"/>
      <c r="L33" s="100"/>
      <c r="M33" s="100"/>
    </row>
    <row r="34" spans="1:13" s="1" customFormat="1" x14ac:dyDescent="0.2">
      <c r="A34" s="100"/>
      <c r="B34" s="108"/>
      <c r="C34" s="108"/>
      <c r="D34" s="11"/>
      <c r="E34" s="10"/>
      <c r="F34" s="10"/>
      <c r="G34" s="11"/>
      <c r="H34" s="11"/>
      <c r="I34" s="10"/>
      <c r="J34" s="10"/>
      <c r="K34" s="100"/>
      <c r="L34" s="101"/>
      <c r="M34" s="101"/>
    </row>
    <row r="35" spans="1:13" s="1" customFormat="1" x14ac:dyDescent="0.2">
      <c r="A35" s="100"/>
      <c r="B35" s="108"/>
      <c r="C35" s="108"/>
      <c r="D35" s="11"/>
      <c r="F35" s="10"/>
      <c r="I35" s="10"/>
      <c r="J35" s="10"/>
      <c r="K35" s="100"/>
      <c r="L35" s="101"/>
      <c r="M35" s="101"/>
    </row>
    <row r="36" spans="1:13" s="1" customFormat="1" x14ac:dyDescent="0.2">
      <c r="A36" s="100"/>
      <c r="B36" s="108"/>
      <c r="C36" s="108"/>
      <c r="D36" s="11"/>
      <c r="E36" s="101"/>
      <c r="F36" s="101"/>
      <c r="G36" s="101"/>
      <c r="H36" s="101"/>
      <c r="I36" s="101"/>
      <c r="J36" s="2"/>
      <c r="K36" s="10"/>
      <c r="L36" s="10"/>
      <c r="M36" s="10"/>
    </row>
    <row r="37" spans="1:13" s="1" customFormat="1" x14ac:dyDescent="0.2">
      <c r="A37" s="10"/>
      <c r="B37" s="10"/>
      <c r="D37" s="11"/>
      <c r="K37" s="100"/>
      <c r="L37" s="101"/>
      <c r="M37" s="101"/>
    </row>
    <row r="38" spans="1:13" s="1" customFormat="1" x14ac:dyDescent="0.25">
      <c r="A38" s="22"/>
      <c r="B38" s="22"/>
      <c r="C38" s="22"/>
      <c r="D38" s="11"/>
      <c r="E38" s="22"/>
      <c r="F38" s="10"/>
    </row>
    <row r="39" spans="1:13" s="1" customFormat="1" x14ac:dyDescent="0.25">
      <c r="A39" s="22"/>
      <c r="B39" s="22"/>
      <c r="C39" s="22"/>
      <c r="E39" s="22"/>
      <c r="F39" s="22"/>
      <c r="G39" s="22"/>
      <c r="H39" s="22"/>
      <c r="I39" s="22"/>
      <c r="J39" s="22"/>
      <c r="K39" s="22"/>
      <c r="L39" s="22"/>
      <c r="M39" s="22"/>
    </row>
    <row r="40" spans="1:13" s="1" customFormat="1" x14ac:dyDescent="0.25">
      <c r="A40" s="22"/>
      <c r="B40" s="22"/>
      <c r="C40" s="22"/>
      <c r="D40" s="10"/>
      <c r="E40" s="22"/>
      <c r="F40" s="22"/>
      <c r="G40" s="22"/>
      <c r="H40" s="22"/>
      <c r="I40" s="22"/>
      <c r="J40" s="22"/>
      <c r="K40" s="22"/>
      <c r="L40" s="22"/>
      <c r="M40" s="22"/>
    </row>
    <row r="41" spans="1:13" s="1" customFormat="1" x14ac:dyDescent="0.25">
      <c r="A41" s="22"/>
      <c r="B41" s="22"/>
      <c r="C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1" customFormat="1" x14ac:dyDescent="0.25">
      <c r="A42" s="22"/>
      <c r="B42" s="22"/>
      <c r="C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1" customFormat="1" x14ac:dyDescent="0.25">
      <c r="A43" s="22"/>
      <c r="B43" s="22"/>
      <c r="C43" s="22"/>
      <c r="D43" s="10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1" customFormat="1" x14ac:dyDescent="0.25">
      <c r="A44" s="22"/>
      <c r="B44" s="22"/>
      <c r="C44" s="22"/>
      <c r="D44" s="10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1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1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1" customFormat="1" x14ac:dyDescent="0.25">
      <c r="A47" s="22"/>
      <c r="B47" s="22"/>
      <c r="C47" s="22"/>
      <c r="D47" s="10"/>
      <c r="E47" s="22"/>
      <c r="F47" s="22"/>
      <c r="G47" s="22"/>
      <c r="H47" s="22"/>
      <c r="I47" s="22"/>
      <c r="J47" s="22"/>
      <c r="K47" s="22"/>
      <c r="L47" s="22"/>
      <c r="M47" s="22"/>
    </row>
    <row r="48" spans="1:13" s="1" customFormat="1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</row>
  </sheetData>
  <mergeCells count="61">
    <mergeCell ref="A31:C31"/>
    <mergeCell ref="G24:M24"/>
    <mergeCell ref="K35:M35"/>
    <mergeCell ref="E27:I27"/>
    <mergeCell ref="K27:M27"/>
    <mergeCell ref="E31:I31"/>
    <mergeCell ref="K31:M31"/>
    <mergeCell ref="G14:M14"/>
    <mergeCell ref="G15:M15"/>
    <mergeCell ref="K37:M37"/>
    <mergeCell ref="A32:C32"/>
    <mergeCell ref="E32:G32"/>
    <mergeCell ref="K32:M32"/>
    <mergeCell ref="A33:C33"/>
    <mergeCell ref="K33:M33"/>
    <mergeCell ref="A34:C34"/>
    <mergeCell ref="K34:M34"/>
    <mergeCell ref="A36:C36"/>
    <mergeCell ref="E36:I36"/>
    <mergeCell ref="K25:M25"/>
    <mergeCell ref="E26:I26"/>
    <mergeCell ref="K26:M26"/>
    <mergeCell ref="A35:C35"/>
    <mergeCell ref="G16:M16"/>
    <mergeCell ref="G17:M17"/>
    <mergeCell ref="G22:M22"/>
    <mergeCell ref="G23:M23"/>
    <mergeCell ref="G18:M18"/>
    <mergeCell ref="G19:M19"/>
    <mergeCell ref="G20:M20"/>
    <mergeCell ref="G21:M21"/>
    <mergeCell ref="A4:M4"/>
    <mergeCell ref="K6:M6"/>
    <mergeCell ref="H7:I7"/>
    <mergeCell ref="K7:M7"/>
    <mergeCell ref="A10:M10"/>
    <mergeCell ref="D12:D13"/>
    <mergeCell ref="E12:E13"/>
    <mergeCell ref="F12:M12"/>
    <mergeCell ref="F13:M13"/>
    <mergeCell ref="A14:A16"/>
    <mergeCell ref="B14:B16"/>
    <mergeCell ref="C14:C16"/>
    <mergeCell ref="A17:A18"/>
    <mergeCell ref="B17:B18"/>
    <mergeCell ref="C17:C18"/>
    <mergeCell ref="A19:A20"/>
    <mergeCell ref="B19:B20"/>
    <mergeCell ref="C19:C20"/>
    <mergeCell ref="C23:C24"/>
    <mergeCell ref="B23:B24"/>
    <mergeCell ref="A23:A24"/>
    <mergeCell ref="A21:A22"/>
    <mergeCell ref="B21:B22"/>
    <mergeCell ref="C21:C22"/>
    <mergeCell ref="A1:F1"/>
    <mergeCell ref="I1:M1"/>
    <mergeCell ref="A2:F2"/>
    <mergeCell ref="I2:M2"/>
    <mergeCell ref="A3:F3"/>
    <mergeCell ref="I3:M3"/>
  </mergeCells>
  <pageMargins left="0.25" right="0" top="0.25" bottom="0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workbookViewId="0">
      <selection activeCell="K34" sqref="K34:M34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9.425781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6.285156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5.95" customHeight="1" x14ac:dyDescent="0.25">
      <c r="A1" s="102" t="s">
        <v>75</v>
      </c>
      <c r="B1" s="102"/>
      <c r="C1" s="102"/>
      <c r="D1" s="102"/>
      <c r="E1" s="102"/>
      <c r="F1" s="102"/>
      <c r="G1" s="43"/>
      <c r="H1" s="70"/>
      <c r="I1" s="103" t="s">
        <v>59</v>
      </c>
      <c r="J1" s="103"/>
      <c r="K1" s="103"/>
      <c r="L1" s="103"/>
      <c r="M1" s="103"/>
      <c r="N1" s="84"/>
      <c r="O1" s="84"/>
    </row>
    <row r="2" spans="1:17" customFormat="1" ht="15.95" customHeight="1" x14ac:dyDescent="0.25">
      <c r="A2" s="103" t="s">
        <v>76</v>
      </c>
      <c r="B2" s="103"/>
      <c r="C2" s="103"/>
      <c r="D2" s="103"/>
      <c r="E2" s="103"/>
      <c r="F2" s="103"/>
      <c r="G2" s="43"/>
      <c r="H2" s="70"/>
      <c r="I2" s="103" t="s">
        <v>11</v>
      </c>
      <c r="J2" s="103"/>
      <c r="K2" s="103"/>
      <c r="L2" s="103"/>
      <c r="M2" s="103"/>
      <c r="N2" s="84"/>
      <c r="O2" s="84"/>
    </row>
    <row r="3" spans="1:17" customFormat="1" ht="15.75" x14ac:dyDescent="0.25">
      <c r="A3" s="102" t="s">
        <v>77</v>
      </c>
      <c r="B3" s="102"/>
      <c r="C3" s="102"/>
      <c r="D3" s="102"/>
      <c r="E3" s="102"/>
      <c r="F3" s="102"/>
      <c r="G3" s="43"/>
      <c r="H3" s="70"/>
      <c r="I3" s="102" t="s">
        <v>77</v>
      </c>
      <c r="J3" s="102"/>
      <c r="K3" s="102"/>
      <c r="L3" s="102"/>
      <c r="M3" s="102"/>
      <c r="N3" s="70"/>
      <c r="O3" s="70"/>
    </row>
    <row r="4" spans="1:17" s="44" customFormat="1" ht="8.25" customHeight="1" x14ac:dyDescent="0.25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7" s="44" customFormat="1" ht="24" customHeight="1" x14ac:dyDescent="0.3">
      <c r="A5" s="135" t="s">
        <v>30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57"/>
      <c r="O5" s="57"/>
      <c r="P5" s="57"/>
    </row>
    <row r="6" spans="1:17" s="44" customFormat="1" ht="6.75" customHeight="1" x14ac:dyDescent="0.25">
      <c r="A6" s="10"/>
      <c r="B6" s="10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60</v>
      </c>
      <c r="C7" s="11"/>
      <c r="D7" s="55" t="s">
        <v>82</v>
      </c>
      <c r="F7" s="55"/>
      <c r="G7" s="55"/>
      <c r="H7" s="60"/>
      <c r="J7" s="48" t="s">
        <v>8</v>
      </c>
      <c r="K7" s="129" t="s">
        <v>79</v>
      </c>
      <c r="L7" s="129"/>
      <c r="M7" s="129"/>
      <c r="N7" s="55"/>
      <c r="O7" s="55"/>
      <c r="P7" s="55"/>
      <c r="Q7" s="10"/>
    </row>
    <row r="8" spans="1:17" s="44" customFormat="1" ht="21.95" customHeight="1" x14ac:dyDescent="0.25">
      <c r="A8" s="47" t="s">
        <v>61</v>
      </c>
      <c r="B8" s="10"/>
      <c r="C8" s="49" t="s">
        <v>12</v>
      </c>
      <c r="F8" s="10" t="s">
        <v>62</v>
      </c>
      <c r="H8" s="130" t="s">
        <v>71</v>
      </c>
      <c r="I8" s="130"/>
      <c r="J8" s="48" t="s">
        <v>63</v>
      </c>
      <c r="K8" s="105" t="s">
        <v>78</v>
      </c>
      <c r="L8" s="105"/>
      <c r="M8" s="105"/>
      <c r="N8" s="10"/>
      <c r="O8" s="10"/>
      <c r="P8" s="10"/>
    </row>
    <row r="9" spans="1:17" s="44" customFormat="1" ht="21.95" customHeight="1" x14ac:dyDescent="0.25">
      <c r="A9" s="47" t="s">
        <v>64</v>
      </c>
      <c r="B9" s="10"/>
      <c r="C9" s="10"/>
      <c r="D9" s="10"/>
      <c r="F9" s="10" t="s">
        <v>65</v>
      </c>
      <c r="G9" s="50"/>
      <c r="H9" s="50"/>
      <c r="I9" s="58">
        <v>30</v>
      </c>
      <c r="J9" s="48" t="s">
        <v>66</v>
      </c>
      <c r="L9" s="58">
        <v>0</v>
      </c>
      <c r="N9" s="42"/>
      <c r="O9" s="42"/>
      <c r="P9" s="42"/>
    </row>
    <row r="10" spans="1:17" s="44" customFormat="1" ht="21.95" customHeight="1" x14ac:dyDescent="0.25">
      <c r="A10" s="51" t="s">
        <v>67</v>
      </c>
      <c r="B10" s="41"/>
      <c r="C10" s="41"/>
      <c r="D10" s="41"/>
      <c r="F10" s="10" t="s">
        <v>65</v>
      </c>
      <c r="G10" s="52"/>
      <c r="H10" s="52"/>
      <c r="I10" s="59">
        <v>0</v>
      </c>
      <c r="J10" s="53" t="s">
        <v>66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12" t="s">
        <v>68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56"/>
      <c r="O11" s="56"/>
      <c r="P11" s="56"/>
    </row>
    <row r="12" spans="1:17" s="1" customFormat="1" ht="6" customHeight="1" x14ac:dyDescent="0.2">
      <c r="B12" s="10"/>
      <c r="F12" s="10"/>
      <c r="G12" s="10"/>
      <c r="H12" s="10"/>
      <c r="I12" s="10"/>
      <c r="J12" s="10"/>
      <c r="K12" s="10"/>
      <c r="L12" s="10"/>
    </row>
    <row r="13" spans="1:17" s="1" customFormat="1" ht="20.25" customHeight="1" thickBot="1" x14ac:dyDescent="0.3">
      <c r="A13" s="31" t="s">
        <v>2</v>
      </c>
      <c r="B13" s="30" t="s">
        <v>0</v>
      </c>
      <c r="C13" s="4">
        <f>B15</f>
        <v>42254</v>
      </c>
      <c r="D13" s="113" t="s">
        <v>31</v>
      </c>
      <c r="E13" s="115" t="s">
        <v>25</v>
      </c>
      <c r="F13" s="117" t="s">
        <v>4</v>
      </c>
      <c r="G13" s="118"/>
      <c r="H13" s="118"/>
      <c r="I13" s="118"/>
      <c r="J13" s="118"/>
      <c r="K13" s="118"/>
      <c r="L13" s="118"/>
      <c r="M13" s="119"/>
      <c r="N13" s="32">
        <v>1</v>
      </c>
      <c r="O13" s="33">
        <v>42254</v>
      </c>
      <c r="P13" s="34">
        <f>O13+5</f>
        <v>42259</v>
      </c>
    </row>
    <row r="14" spans="1:17" s="1" customFormat="1" ht="20.25" customHeight="1" thickBot="1" x14ac:dyDescent="0.3">
      <c r="A14" s="18" t="s">
        <v>3</v>
      </c>
      <c r="B14" s="5" t="s">
        <v>1</v>
      </c>
      <c r="C14" s="6">
        <f>C24</f>
        <v>42287</v>
      </c>
      <c r="D14" s="114"/>
      <c r="E14" s="116"/>
      <c r="F14" s="120" t="s">
        <v>5</v>
      </c>
      <c r="G14" s="138"/>
      <c r="H14" s="138"/>
      <c r="I14" s="138"/>
      <c r="J14" s="138"/>
      <c r="K14" s="138"/>
      <c r="L14" s="138"/>
      <c r="M14" s="139"/>
      <c r="N14" s="32">
        <v>2</v>
      </c>
      <c r="O14" s="33">
        <f>O13+7</f>
        <v>42261</v>
      </c>
      <c r="P14" s="34">
        <f>O14+5</f>
        <v>42266</v>
      </c>
    </row>
    <row r="15" spans="1:17" s="1" customFormat="1" ht="20.25" customHeight="1" thickBot="1" x14ac:dyDescent="0.3">
      <c r="A15" s="144">
        <v>1</v>
      </c>
      <c r="B15" s="140">
        <f>O13</f>
        <v>42254</v>
      </c>
      <c r="C15" s="140">
        <f>P13</f>
        <v>42259</v>
      </c>
      <c r="D15" s="36">
        <v>2</v>
      </c>
      <c r="E15" s="39"/>
      <c r="F15" s="14" t="s">
        <v>17</v>
      </c>
      <c r="G15" s="76" t="s">
        <v>32</v>
      </c>
      <c r="H15" s="76"/>
      <c r="I15" s="76"/>
      <c r="J15" s="76"/>
      <c r="K15" s="76"/>
      <c r="L15" s="76"/>
      <c r="M15" s="77"/>
      <c r="N15" s="32">
        <v>3</v>
      </c>
      <c r="O15" s="33">
        <f>O14+7</f>
        <v>42268</v>
      </c>
      <c r="P15" s="34">
        <f>O15+5</f>
        <v>42273</v>
      </c>
    </row>
    <row r="16" spans="1:17" s="1" customFormat="1" ht="20.25" customHeight="1" thickBot="1" x14ac:dyDescent="0.3">
      <c r="A16" s="145"/>
      <c r="B16" s="147"/>
      <c r="C16" s="147"/>
      <c r="D16" s="19">
        <v>2</v>
      </c>
      <c r="E16" s="35"/>
      <c r="F16" s="14" t="s">
        <v>18</v>
      </c>
      <c r="G16" s="106" t="s">
        <v>33</v>
      </c>
      <c r="H16" s="106"/>
      <c r="I16" s="106"/>
      <c r="J16" s="106"/>
      <c r="K16" s="106"/>
      <c r="L16" s="106"/>
      <c r="M16" s="107"/>
      <c r="N16" s="32">
        <v>4</v>
      </c>
      <c r="O16" s="33">
        <f>O15+7</f>
        <v>42275</v>
      </c>
      <c r="P16" s="34">
        <f>O16+5</f>
        <v>42280</v>
      </c>
    </row>
    <row r="17" spans="1:35" s="1" customFormat="1" ht="20.25" customHeight="1" thickBot="1" x14ac:dyDescent="0.3">
      <c r="A17" s="146"/>
      <c r="B17" s="141"/>
      <c r="C17" s="141"/>
      <c r="D17" s="36">
        <v>2</v>
      </c>
      <c r="E17" s="37"/>
      <c r="F17" s="14" t="s">
        <v>19</v>
      </c>
      <c r="G17" s="106" t="s">
        <v>49</v>
      </c>
      <c r="H17" s="106"/>
      <c r="I17" s="106"/>
      <c r="J17" s="106"/>
      <c r="K17" s="106"/>
      <c r="L17" s="106"/>
      <c r="M17" s="107"/>
      <c r="N17" s="32">
        <v>5</v>
      </c>
      <c r="O17" s="33">
        <f t="shared" ref="O17:O25" si="0">O16+7</f>
        <v>42282</v>
      </c>
      <c r="P17" s="34">
        <f t="shared" ref="P17:P25" si="1">O17+5</f>
        <v>42287</v>
      </c>
    </row>
    <row r="18" spans="1:35" s="1" customFormat="1" ht="20.25" customHeight="1" thickBot="1" x14ac:dyDescent="0.35">
      <c r="A18" s="144">
        <v>2</v>
      </c>
      <c r="B18" s="140">
        <f>O14</f>
        <v>42261</v>
      </c>
      <c r="C18" s="140">
        <f>P14</f>
        <v>42266</v>
      </c>
      <c r="D18" s="36">
        <v>2</v>
      </c>
      <c r="E18" s="40"/>
      <c r="F18" s="14" t="s">
        <v>19</v>
      </c>
      <c r="G18" s="106" t="s">
        <v>48</v>
      </c>
      <c r="H18" s="106"/>
      <c r="I18" s="106"/>
      <c r="J18" s="106"/>
      <c r="K18" s="106"/>
      <c r="L18" s="106"/>
      <c r="M18" s="107"/>
      <c r="N18" s="32">
        <v>6</v>
      </c>
      <c r="O18" s="33">
        <f t="shared" si="0"/>
        <v>42289</v>
      </c>
      <c r="P18" s="34">
        <f t="shared" si="1"/>
        <v>42294</v>
      </c>
    </row>
    <row r="19" spans="1:35" s="1" customFormat="1" ht="20.25" customHeight="1" thickBot="1" x14ac:dyDescent="0.35">
      <c r="A19" s="146"/>
      <c r="B19" s="141"/>
      <c r="C19" s="141"/>
      <c r="D19" s="36">
        <v>4</v>
      </c>
      <c r="E19" s="17"/>
      <c r="F19" s="14" t="s">
        <v>20</v>
      </c>
      <c r="G19" s="106" t="s">
        <v>6</v>
      </c>
      <c r="H19" s="106"/>
      <c r="I19" s="106"/>
      <c r="J19" s="106"/>
      <c r="K19" s="106"/>
      <c r="L19" s="106"/>
      <c r="M19" s="107"/>
      <c r="N19" s="32">
        <v>7</v>
      </c>
      <c r="O19" s="33">
        <f t="shared" si="0"/>
        <v>42296</v>
      </c>
      <c r="P19" s="34">
        <f t="shared" si="1"/>
        <v>42301</v>
      </c>
    </row>
    <row r="20" spans="1:35" s="1" customFormat="1" ht="20.25" customHeight="1" thickBot="1" x14ac:dyDescent="0.35">
      <c r="A20" s="144">
        <v>3</v>
      </c>
      <c r="B20" s="140">
        <f>O15</f>
        <v>42268</v>
      </c>
      <c r="C20" s="140">
        <f>P15</f>
        <v>42273</v>
      </c>
      <c r="D20" s="36">
        <v>4</v>
      </c>
      <c r="E20" s="16"/>
      <c r="F20" s="14" t="s">
        <v>21</v>
      </c>
      <c r="G20" s="106" t="s">
        <v>26</v>
      </c>
      <c r="H20" s="106"/>
      <c r="I20" s="106"/>
      <c r="J20" s="106"/>
      <c r="K20" s="106"/>
      <c r="L20" s="106"/>
      <c r="M20" s="107"/>
      <c r="N20" s="32">
        <v>8</v>
      </c>
      <c r="O20" s="33">
        <f t="shared" si="0"/>
        <v>42303</v>
      </c>
      <c r="P20" s="34">
        <f t="shared" si="1"/>
        <v>42308</v>
      </c>
    </row>
    <row r="21" spans="1:35" s="1" customFormat="1" ht="20.25" customHeight="1" thickBot="1" x14ac:dyDescent="0.35">
      <c r="A21" s="146"/>
      <c r="B21" s="141"/>
      <c r="C21" s="141"/>
      <c r="D21" s="36">
        <v>2</v>
      </c>
      <c r="E21" s="16"/>
      <c r="F21" s="14" t="s">
        <v>22</v>
      </c>
      <c r="G21" s="106" t="s">
        <v>34</v>
      </c>
      <c r="H21" s="106"/>
      <c r="I21" s="106"/>
      <c r="J21" s="106"/>
      <c r="K21" s="106"/>
      <c r="L21" s="106"/>
      <c r="M21" s="107"/>
      <c r="N21" s="32">
        <v>9</v>
      </c>
      <c r="O21" s="33">
        <f t="shared" si="0"/>
        <v>42310</v>
      </c>
      <c r="P21" s="34">
        <f t="shared" si="1"/>
        <v>42315</v>
      </c>
    </row>
    <row r="22" spans="1:35" s="1" customFormat="1" ht="20.25" customHeight="1" thickBot="1" x14ac:dyDescent="0.35">
      <c r="A22" s="144">
        <v>4</v>
      </c>
      <c r="B22" s="140">
        <f>O16</f>
        <v>42275</v>
      </c>
      <c r="C22" s="140">
        <f>P16</f>
        <v>42280</v>
      </c>
      <c r="D22" s="36">
        <v>2</v>
      </c>
      <c r="E22" s="16"/>
      <c r="F22" s="14" t="s">
        <v>22</v>
      </c>
      <c r="G22" s="106" t="s">
        <v>50</v>
      </c>
      <c r="H22" s="106"/>
      <c r="I22" s="106"/>
      <c r="J22" s="106"/>
      <c r="K22" s="106"/>
      <c r="L22" s="106"/>
      <c r="M22" s="107"/>
      <c r="N22" s="32">
        <v>10</v>
      </c>
      <c r="O22" s="33">
        <f t="shared" si="0"/>
        <v>42317</v>
      </c>
      <c r="P22" s="34">
        <f t="shared" si="1"/>
        <v>42322</v>
      </c>
    </row>
    <row r="23" spans="1:35" s="1" customFormat="1" ht="20.25" customHeight="1" thickBot="1" x14ac:dyDescent="0.35">
      <c r="A23" s="146"/>
      <c r="B23" s="141"/>
      <c r="C23" s="141"/>
      <c r="D23" s="36">
        <v>4</v>
      </c>
      <c r="E23" s="16"/>
      <c r="F23" s="14" t="s">
        <v>23</v>
      </c>
      <c r="G23" s="106" t="s">
        <v>27</v>
      </c>
      <c r="H23" s="106"/>
      <c r="I23" s="106"/>
      <c r="J23" s="106"/>
      <c r="K23" s="106"/>
      <c r="L23" s="106"/>
      <c r="M23" s="107"/>
      <c r="N23" s="32">
        <v>11</v>
      </c>
      <c r="O23" s="33">
        <f t="shared" si="0"/>
        <v>42324</v>
      </c>
      <c r="P23" s="34">
        <f t="shared" si="1"/>
        <v>42329</v>
      </c>
    </row>
    <row r="24" spans="1:35" s="1" customFormat="1" ht="20.25" customHeight="1" thickBot="1" x14ac:dyDescent="0.35">
      <c r="A24" s="144">
        <v>5</v>
      </c>
      <c r="B24" s="142">
        <f>O17</f>
        <v>42282</v>
      </c>
      <c r="C24" s="142">
        <f>P17</f>
        <v>42287</v>
      </c>
      <c r="D24" s="36">
        <v>4</v>
      </c>
      <c r="E24" s="16"/>
      <c r="F24" s="14" t="s">
        <v>24</v>
      </c>
      <c r="G24" s="76" t="s">
        <v>35</v>
      </c>
      <c r="H24" s="76"/>
      <c r="I24" s="76"/>
      <c r="J24" s="76"/>
      <c r="K24" s="76"/>
      <c r="L24" s="76"/>
      <c r="M24" s="77"/>
      <c r="N24" s="32">
        <v>12</v>
      </c>
      <c r="O24" s="33">
        <f t="shared" si="0"/>
        <v>42331</v>
      </c>
      <c r="P24" s="34">
        <f t="shared" si="1"/>
        <v>42336</v>
      </c>
    </row>
    <row r="25" spans="1:35" s="1" customFormat="1" ht="20.25" customHeight="1" thickBot="1" x14ac:dyDescent="0.35">
      <c r="A25" s="146"/>
      <c r="B25" s="143"/>
      <c r="C25" s="143"/>
      <c r="D25" s="36">
        <v>2</v>
      </c>
      <c r="E25" s="40"/>
      <c r="F25" s="14" t="s">
        <v>28</v>
      </c>
      <c r="G25" s="106" t="s">
        <v>9</v>
      </c>
      <c r="H25" s="106"/>
      <c r="I25" s="106"/>
      <c r="J25" s="106"/>
      <c r="K25" s="106"/>
      <c r="L25" s="106"/>
      <c r="M25" s="107"/>
      <c r="N25" s="32">
        <v>13</v>
      </c>
      <c r="O25" s="33">
        <f t="shared" si="0"/>
        <v>42338</v>
      </c>
      <c r="P25" s="34">
        <f t="shared" si="1"/>
        <v>42343</v>
      </c>
    </row>
    <row r="26" spans="1:35" s="1" customFormat="1" ht="21" customHeight="1" x14ac:dyDescent="0.25">
      <c r="D26" s="10"/>
      <c r="E26" s="11"/>
      <c r="G26" s="10"/>
      <c r="H26" s="10"/>
      <c r="I26" s="10"/>
      <c r="J26" s="10"/>
      <c r="K26" s="148" t="s">
        <v>72</v>
      </c>
      <c r="L26" s="148"/>
      <c r="M26" s="148"/>
    </row>
    <row r="27" spans="1:35" s="3" customFormat="1" ht="19.5" customHeight="1" x14ac:dyDescent="0.2">
      <c r="B27" s="61" t="s">
        <v>14</v>
      </c>
      <c r="D27" s="61"/>
      <c r="E27" s="105" t="s">
        <v>15</v>
      </c>
      <c r="F27" s="105"/>
      <c r="G27" s="105"/>
      <c r="H27" s="105"/>
      <c r="I27" s="105"/>
      <c r="J27" s="61"/>
      <c r="K27" s="105" t="s">
        <v>13</v>
      </c>
      <c r="L27" s="105"/>
      <c r="M27" s="105"/>
    </row>
    <row r="28" spans="1:35" s="87" customFormat="1" ht="17.25" customHeight="1" x14ac:dyDescent="0.2">
      <c r="A28" s="85"/>
      <c r="B28" s="86" t="s">
        <v>16</v>
      </c>
      <c r="C28" s="85"/>
      <c r="D28" s="86"/>
      <c r="E28" s="104" t="s">
        <v>16</v>
      </c>
      <c r="F28" s="104"/>
      <c r="G28" s="104"/>
      <c r="H28" s="104"/>
      <c r="I28" s="104"/>
      <c r="J28" s="86"/>
      <c r="K28" s="104" t="s">
        <v>16</v>
      </c>
      <c r="L28" s="104"/>
      <c r="M28" s="104"/>
    </row>
    <row r="29" spans="1:35" s="1" customFormat="1" x14ac:dyDescent="0.2">
      <c r="B29" s="11"/>
      <c r="D29" s="11"/>
      <c r="E29" s="10"/>
      <c r="F29" s="10"/>
      <c r="G29" s="10"/>
      <c r="H29" s="10"/>
      <c r="I29" s="10"/>
      <c r="J29" s="10"/>
      <c r="K29" s="10"/>
      <c r="L29" s="10"/>
      <c r="M29" s="10"/>
    </row>
    <row r="30" spans="1:35" s="1" customFormat="1" x14ac:dyDescent="0.2">
      <c r="B30" s="11"/>
      <c r="D30" s="11"/>
      <c r="E30" s="10"/>
      <c r="F30" s="10"/>
      <c r="G30" s="10"/>
      <c r="H30" s="10"/>
      <c r="I30" s="10"/>
      <c r="J30" s="10"/>
      <c r="K30" s="10"/>
      <c r="L30" s="10"/>
      <c r="M30" s="10"/>
    </row>
    <row r="31" spans="1:35" s="1" customFormat="1" x14ac:dyDescent="0.2">
      <c r="B31" s="11"/>
      <c r="D31" s="11"/>
      <c r="E31" s="10"/>
      <c r="F31" s="10"/>
      <c r="G31" s="10"/>
      <c r="H31" s="10"/>
      <c r="I31" s="10"/>
      <c r="J31" s="10"/>
      <c r="K31" s="10"/>
      <c r="L31" s="10"/>
      <c r="M31" s="10"/>
    </row>
    <row r="32" spans="1:35" s="9" customFormat="1" ht="17.25" customHeight="1" x14ac:dyDescent="0.2">
      <c r="A32" s="1"/>
      <c r="B32" s="11"/>
      <c r="C32" s="2"/>
      <c r="D32" s="11"/>
      <c r="E32" s="1"/>
      <c r="F32" s="12"/>
      <c r="G32" s="10"/>
      <c r="H32" s="10"/>
      <c r="I32" s="11"/>
      <c r="J32" s="11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</row>
    <row r="33" spans="1:13" s="3" customFormat="1" ht="17.25" customHeight="1" x14ac:dyDescent="0.2">
      <c r="B33" s="61"/>
      <c r="D33" s="61"/>
      <c r="E33" s="105" t="s">
        <v>7</v>
      </c>
      <c r="F33" s="105"/>
      <c r="G33" s="105"/>
      <c r="H33" s="105"/>
      <c r="I33" s="105"/>
      <c r="J33" s="61"/>
      <c r="K33" s="105" t="s">
        <v>83</v>
      </c>
      <c r="L33" s="105"/>
      <c r="M33" s="105"/>
    </row>
    <row r="34" spans="1:13" s="1" customFormat="1" x14ac:dyDescent="0.2">
      <c r="A34" s="100"/>
      <c r="B34" s="108"/>
      <c r="C34" s="108"/>
      <c r="D34" s="11"/>
      <c r="E34" s="100"/>
      <c r="F34" s="101"/>
      <c r="G34" s="101"/>
      <c r="H34" s="2"/>
      <c r="I34" s="11"/>
      <c r="J34" s="11"/>
      <c r="K34" s="100"/>
      <c r="L34" s="101"/>
      <c r="M34" s="101"/>
    </row>
    <row r="35" spans="1:13" s="1" customFormat="1" ht="15.75" customHeight="1" x14ac:dyDescent="0.2">
      <c r="A35" s="100"/>
      <c r="B35" s="108"/>
      <c r="C35" s="108"/>
      <c r="D35" s="11"/>
      <c r="F35" s="11"/>
      <c r="G35" s="11"/>
      <c r="H35" s="11"/>
      <c r="I35" s="11"/>
      <c r="J35" s="11"/>
      <c r="K35" s="100"/>
      <c r="L35" s="100"/>
      <c r="M35" s="100"/>
    </row>
    <row r="36" spans="1:13" s="1" customFormat="1" x14ac:dyDescent="0.2">
      <c r="A36" s="100"/>
      <c r="B36" s="108"/>
      <c r="C36" s="108"/>
      <c r="D36" s="11"/>
      <c r="E36" s="10"/>
      <c r="F36" s="10"/>
      <c r="G36" s="11"/>
      <c r="H36" s="11"/>
      <c r="I36" s="10"/>
      <c r="J36" s="10"/>
      <c r="K36" s="100"/>
      <c r="L36" s="101"/>
      <c r="M36" s="101"/>
    </row>
    <row r="37" spans="1:13" s="1" customFormat="1" x14ac:dyDescent="0.2">
      <c r="A37" s="100"/>
      <c r="B37" s="108"/>
      <c r="C37" s="108"/>
      <c r="D37" s="11"/>
      <c r="F37" s="10"/>
      <c r="I37" s="10"/>
      <c r="J37" s="10"/>
      <c r="K37" s="100"/>
      <c r="L37" s="101"/>
      <c r="M37" s="101"/>
    </row>
    <row r="38" spans="1:13" s="1" customFormat="1" x14ac:dyDescent="0.2">
      <c r="A38" s="100"/>
      <c r="B38" s="108"/>
      <c r="C38" s="108"/>
      <c r="D38" s="11"/>
      <c r="E38" s="101"/>
      <c r="F38" s="101"/>
      <c r="G38" s="101"/>
      <c r="H38" s="101"/>
      <c r="I38" s="101"/>
      <c r="J38" s="2"/>
      <c r="K38" s="10"/>
      <c r="L38" s="10"/>
      <c r="M38" s="10"/>
    </row>
    <row r="39" spans="1:13" s="1" customFormat="1" x14ac:dyDescent="0.2">
      <c r="A39" s="10"/>
      <c r="B39" s="10"/>
      <c r="D39" s="11"/>
      <c r="K39" s="100"/>
      <c r="L39" s="101"/>
      <c r="M39" s="101"/>
    </row>
    <row r="40" spans="1:13" s="1" customFormat="1" x14ac:dyDescent="0.25">
      <c r="A40" s="22"/>
      <c r="B40" s="22"/>
      <c r="C40" s="22"/>
      <c r="D40" s="11"/>
      <c r="E40" s="22"/>
      <c r="F40" s="10"/>
    </row>
    <row r="41" spans="1:13" s="1" customFormat="1" x14ac:dyDescent="0.25">
      <c r="A41" s="22"/>
      <c r="B41" s="22"/>
      <c r="C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1" customFormat="1" x14ac:dyDescent="0.25">
      <c r="A42" s="22"/>
      <c r="B42" s="22"/>
      <c r="C42" s="22"/>
      <c r="D42" s="10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1" customFormat="1" x14ac:dyDescent="0.25">
      <c r="A43" s="22"/>
      <c r="B43" s="22"/>
      <c r="C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1" customFormat="1" x14ac:dyDescent="0.25">
      <c r="A44" s="22"/>
      <c r="B44" s="22"/>
      <c r="C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1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1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1" customFormat="1" x14ac:dyDescent="0.25">
      <c r="A47" s="22"/>
      <c r="B47" s="22"/>
      <c r="C47" s="22"/>
      <c r="D47" s="10"/>
      <c r="E47" s="22"/>
      <c r="F47" s="22"/>
      <c r="G47" s="22"/>
      <c r="H47" s="22"/>
      <c r="I47" s="22"/>
      <c r="J47" s="22"/>
      <c r="K47" s="22"/>
      <c r="L47" s="22"/>
      <c r="M47" s="22"/>
    </row>
    <row r="48" spans="1:13" s="1" customFormat="1" x14ac:dyDescent="0.25">
      <c r="A48" s="22"/>
      <c r="B48" s="22"/>
      <c r="C48" s="22"/>
      <c r="D48" s="10"/>
      <c r="E48" s="22"/>
      <c r="F48" s="22"/>
      <c r="G48" s="22"/>
      <c r="H48" s="22"/>
      <c r="I48" s="22"/>
      <c r="J48" s="22"/>
      <c r="K48" s="22"/>
      <c r="L48" s="22"/>
      <c r="M48" s="22"/>
    </row>
    <row r="49" spans="1:13" s="1" customFormat="1" x14ac:dyDescent="0.25">
      <c r="A49" s="22"/>
      <c r="B49" s="22"/>
      <c r="C49" s="22"/>
      <c r="D49" s="10"/>
      <c r="E49" s="22"/>
      <c r="F49" s="22"/>
      <c r="G49" s="22"/>
      <c r="H49" s="22"/>
      <c r="I49" s="22"/>
      <c r="J49" s="22"/>
      <c r="K49" s="22"/>
      <c r="L49" s="22"/>
      <c r="M49" s="22"/>
    </row>
    <row r="50" spans="1:13" s="1" customFormat="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</sheetData>
  <mergeCells count="59">
    <mergeCell ref="K39:M39"/>
    <mergeCell ref="A34:C34"/>
    <mergeCell ref="E34:G34"/>
    <mergeCell ref="K34:M34"/>
    <mergeCell ref="A35:C35"/>
    <mergeCell ref="K35:M35"/>
    <mergeCell ref="A36:C36"/>
    <mergeCell ref="K36:M36"/>
    <mergeCell ref="A37:C37"/>
    <mergeCell ref="K37:M37"/>
    <mergeCell ref="G21:M21"/>
    <mergeCell ref="G22:M22"/>
    <mergeCell ref="G23:M23"/>
    <mergeCell ref="A38:C38"/>
    <mergeCell ref="E38:I38"/>
    <mergeCell ref="K26:M26"/>
    <mergeCell ref="E27:I27"/>
    <mergeCell ref="K27:M27"/>
    <mergeCell ref="E28:I28"/>
    <mergeCell ref="K28:M28"/>
    <mergeCell ref="E33:I33"/>
    <mergeCell ref="K33:M33"/>
    <mergeCell ref="G25:M25"/>
    <mergeCell ref="G16:M16"/>
    <mergeCell ref="G17:M17"/>
    <mergeCell ref="G18:M18"/>
    <mergeCell ref="G19:M19"/>
    <mergeCell ref="G20:M20"/>
    <mergeCell ref="A11:M11"/>
    <mergeCell ref="D13:D14"/>
    <mergeCell ref="E13:E14"/>
    <mergeCell ref="F13:M13"/>
    <mergeCell ref="F14:M14"/>
    <mergeCell ref="A4:P4"/>
    <mergeCell ref="A5:M5"/>
    <mergeCell ref="K7:M7"/>
    <mergeCell ref="H8:I8"/>
    <mergeCell ref="K8:M8"/>
    <mergeCell ref="C18:C19"/>
    <mergeCell ref="C20:C21"/>
    <mergeCell ref="C22:C23"/>
    <mergeCell ref="C24:C25"/>
    <mergeCell ref="A15:A17"/>
    <mergeCell ref="B15:B17"/>
    <mergeCell ref="B24:B25"/>
    <mergeCell ref="A24:A25"/>
    <mergeCell ref="A22:A23"/>
    <mergeCell ref="B22:B23"/>
    <mergeCell ref="A20:A21"/>
    <mergeCell ref="B20:B21"/>
    <mergeCell ref="B18:B19"/>
    <mergeCell ref="A18:A19"/>
    <mergeCell ref="C15:C17"/>
    <mergeCell ref="A1:F1"/>
    <mergeCell ref="I1:M1"/>
    <mergeCell ref="A2:F2"/>
    <mergeCell ref="I2:M2"/>
    <mergeCell ref="A3:F3"/>
    <mergeCell ref="I3:M3"/>
  </mergeCells>
  <pageMargins left="0.5" right="0" top="0.5" bottom="0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4" zoomScale="80" zoomScaleNormal="80" workbookViewId="0">
      <selection activeCell="K33" sqref="K33:M33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9.425781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6.285156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7.100000000000001" customHeight="1" x14ac:dyDescent="0.25">
      <c r="A1" s="102" t="s">
        <v>75</v>
      </c>
      <c r="B1" s="102"/>
      <c r="C1" s="102"/>
      <c r="D1" s="102"/>
      <c r="E1" s="102"/>
      <c r="F1" s="102"/>
      <c r="G1" s="43"/>
      <c r="H1" s="70"/>
      <c r="I1" s="103" t="s">
        <v>59</v>
      </c>
      <c r="J1" s="103"/>
      <c r="K1" s="103"/>
      <c r="L1" s="103"/>
      <c r="M1" s="103"/>
      <c r="N1" s="84"/>
      <c r="O1" s="84"/>
    </row>
    <row r="2" spans="1:17" customFormat="1" ht="17.100000000000001" customHeight="1" x14ac:dyDescent="0.25">
      <c r="A2" s="103" t="s">
        <v>76</v>
      </c>
      <c r="B2" s="103"/>
      <c r="C2" s="103"/>
      <c r="D2" s="103"/>
      <c r="E2" s="103"/>
      <c r="F2" s="103"/>
      <c r="G2" s="43"/>
      <c r="H2" s="70"/>
      <c r="I2" s="103" t="s">
        <v>11</v>
      </c>
      <c r="J2" s="103"/>
      <c r="K2" s="103"/>
      <c r="L2" s="103"/>
      <c r="M2" s="103"/>
      <c r="N2" s="84"/>
      <c r="O2" s="84"/>
    </row>
    <row r="3" spans="1:17" customFormat="1" ht="17.100000000000001" customHeight="1" x14ac:dyDescent="0.25">
      <c r="A3" s="102" t="s">
        <v>77</v>
      </c>
      <c r="B3" s="102"/>
      <c r="C3" s="102"/>
      <c r="D3" s="102"/>
      <c r="E3" s="102"/>
      <c r="F3" s="102"/>
      <c r="G3" s="43"/>
      <c r="H3" s="70"/>
      <c r="I3" s="102" t="s">
        <v>77</v>
      </c>
      <c r="J3" s="102"/>
      <c r="K3" s="102"/>
      <c r="L3" s="102"/>
      <c r="M3" s="102"/>
      <c r="N3" s="70"/>
      <c r="O3" s="70"/>
    </row>
    <row r="4" spans="1:17" s="44" customFormat="1" ht="9.75" customHeight="1" x14ac:dyDescent="0.25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7" s="44" customFormat="1" ht="24" customHeight="1" x14ac:dyDescent="0.3">
      <c r="A5" s="135" t="s">
        <v>30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57"/>
      <c r="O5" s="57"/>
      <c r="P5" s="57"/>
    </row>
    <row r="6" spans="1:17" s="44" customFormat="1" ht="9.75" customHeight="1" x14ac:dyDescent="0.25">
      <c r="A6" s="10"/>
      <c r="B6" s="10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.95" customHeight="1" x14ac:dyDescent="0.25">
      <c r="A7" s="47" t="s">
        <v>60</v>
      </c>
      <c r="C7" s="73"/>
      <c r="D7" s="55" t="s">
        <v>82</v>
      </c>
      <c r="E7" s="55"/>
      <c r="F7" s="55"/>
      <c r="G7" s="55"/>
      <c r="H7" s="71"/>
      <c r="J7" s="48" t="s">
        <v>8</v>
      </c>
      <c r="K7" s="129" t="s">
        <v>79</v>
      </c>
      <c r="L7" s="129"/>
      <c r="M7" s="129"/>
      <c r="N7" s="55"/>
      <c r="O7" s="55"/>
      <c r="P7" s="55"/>
      <c r="Q7" s="10"/>
    </row>
    <row r="8" spans="1:17" s="44" customFormat="1" ht="21.95" customHeight="1" x14ac:dyDescent="0.25">
      <c r="A8" s="47" t="s">
        <v>61</v>
      </c>
      <c r="B8" s="10"/>
      <c r="C8" s="72" t="s">
        <v>12</v>
      </c>
      <c r="F8" s="10" t="s">
        <v>62</v>
      </c>
      <c r="H8" s="130" t="s">
        <v>71</v>
      </c>
      <c r="I8" s="130"/>
      <c r="J8" s="48" t="s">
        <v>63</v>
      </c>
      <c r="K8" s="100" t="s">
        <v>80</v>
      </c>
      <c r="L8" s="100"/>
      <c r="M8" s="100"/>
      <c r="N8" s="10"/>
      <c r="O8" s="10"/>
      <c r="P8" s="10"/>
    </row>
    <row r="9" spans="1:17" s="44" customFormat="1" ht="21.95" customHeight="1" x14ac:dyDescent="0.25">
      <c r="A9" s="47" t="s">
        <v>64</v>
      </c>
      <c r="B9" s="10"/>
      <c r="C9" s="10"/>
      <c r="D9" s="10"/>
      <c r="F9" s="10" t="s">
        <v>65</v>
      </c>
      <c r="G9" s="50"/>
      <c r="H9" s="50"/>
      <c r="I9" s="58">
        <v>30</v>
      </c>
      <c r="J9" s="48" t="s">
        <v>66</v>
      </c>
      <c r="L9" s="58">
        <v>0</v>
      </c>
      <c r="N9" s="70"/>
      <c r="O9" s="70"/>
      <c r="P9" s="70"/>
    </row>
    <row r="10" spans="1:17" s="44" customFormat="1" ht="21.95" customHeight="1" x14ac:dyDescent="0.25">
      <c r="A10" s="51" t="s">
        <v>67</v>
      </c>
      <c r="B10" s="41"/>
      <c r="C10" s="41"/>
      <c r="D10" s="41"/>
      <c r="F10" s="10" t="s">
        <v>65</v>
      </c>
      <c r="G10" s="52"/>
      <c r="H10" s="52"/>
      <c r="I10" s="59">
        <v>0</v>
      </c>
      <c r="J10" s="53" t="s">
        <v>66</v>
      </c>
      <c r="L10" s="59">
        <v>0</v>
      </c>
      <c r="N10" s="70"/>
      <c r="O10" s="70"/>
      <c r="P10" s="70"/>
    </row>
    <row r="11" spans="1:17" s="54" customFormat="1" ht="21.95" customHeight="1" x14ac:dyDescent="0.2">
      <c r="A11" s="112" t="s">
        <v>68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56"/>
      <c r="O11" s="56"/>
      <c r="P11" s="56"/>
    </row>
    <row r="12" spans="1:17" s="78" customFormat="1" ht="6.75" customHeight="1" x14ac:dyDescent="0.2">
      <c r="B12" s="10"/>
      <c r="F12" s="10"/>
      <c r="G12" s="10"/>
      <c r="H12" s="10"/>
      <c r="I12" s="10"/>
      <c r="J12" s="10"/>
      <c r="K12" s="10"/>
      <c r="L12" s="10"/>
    </row>
    <row r="13" spans="1:17" s="78" customFormat="1" ht="20.25" customHeight="1" thickBot="1" x14ac:dyDescent="0.3">
      <c r="A13" s="31" t="s">
        <v>2</v>
      </c>
      <c r="B13" s="30" t="s">
        <v>0</v>
      </c>
      <c r="C13" s="4">
        <f>B15</f>
        <v>42254</v>
      </c>
      <c r="D13" s="113" t="s">
        <v>31</v>
      </c>
      <c r="E13" s="115" t="s">
        <v>25</v>
      </c>
      <c r="F13" s="117" t="s">
        <v>4</v>
      </c>
      <c r="G13" s="118"/>
      <c r="H13" s="118"/>
      <c r="I13" s="118"/>
      <c r="J13" s="118"/>
      <c r="K13" s="118"/>
      <c r="L13" s="118"/>
      <c r="M13" s="119"/>
      <c r="N13" s="32">
        <v>1</v>
      </c>
      <c r="O13" s="33">
        <v>42254</v>
      </c>
      <c r="P13" s="34">
        <f>O13+5</f>
        <v>42259</v>
      </c>
    </row>
    <row r="14" spans="1:17" s="78" customFormat="1" ht="20.25" customHeight="1" thickBot="1" x14ac:dyDescent="0.3">
      <c r="A14" s="18" t="s">
        <v>3</v>
      </c>
      <c r="B14" s="5" t="s">
        <v>1</v>
      </c>
      <c r="C14" s="6">
        <f>C24</f>
        <v>42287</v>
      </c>
      <c r="D14" s="114"/>
      <c r="E14" s="116"/>
      <c r="F14" s="120" t="s">
        <v>5</v>
      </c>
      <c r="G14" s="138"/>
      <c r="H14" s="138"/>
      <c r="I14" s="138"/>
      <c r="J14" s="138"/>
      <c r="K14" s="138"/>
      <c r="L14" s="138"/>
      <c r="M14" s="139"/>
      <c r="N14" s="32">
        <v>2</v>
      </c>
      <c r="O14" s="33">
        <f>O13+7</f>
        <v>42261</v>
      </c>
      <c r="P14" s="34">
        <f>O14+5</f>
        <v>42266</v>
      </c>
    </row>
    <row r="15" spans="1:17" s="78" customFormat="1" ht="20.25" customHeight="1" thickBot="1" x14ac:dyDescent="0.3">
      <c r="A15" s="144">
        <v>1</v>
      </c>
      <c r="B15" s="140">
        <f>O13</f>
        <v>42254</v>
      </c>
      <c r="C15" s="140">
        <f>P13</f>
        <v>42259</v>
      </c>
      <c r="D15" s="36">
        <v>2</v>
      </c>
      <c r="E15" s="39"/>
      <c r="F15" s="14" t="s">
        <v>17</v>
      </c>
      <c r="G15" s="76" t="s">
        <v>32</v>
      </c>
      <c r="H15" s="76"/>
      <c r="I15" s="76"/>
      <c r="J15" s="76"/>
      <c r="K15" s="76"/>
      <c r="L15" s="76"/>
      <c r="M15" s="77"/>
      <c r="N15" s="32">
        <v>3</v>
      </c>
      <c r="O15" s="33">
        <f>O14+7</f>
        <v>42268</v>
      </c>
      <c r="P15" s="34">
        <f>O15+5</f>
        <v>42273</v>
      </c>
    </row>
    <row r="16" spans="1:17" s="78" customFormat="1" ht="20.25" customHeight="1" thickBot="1" x14ac:dyDescent="0.3">
      <c r="A16" s="145"/>
      <c r="B16" s="147"/>
      <c r="C16" s="147"/>
      <c r="D16" s="19">
        <v>2</v>
      </c>
      <c r="E16" s="81"/>
      <c r="F16" s="14" t="s">
        <v>18</v>
      </c>
      <c r="G16" s="106" t="s">
        <v>33</v>
      </c>
      <c r="H16" s="106"/>
      <c r="I16" s="106"/>
      <c r="J16" s="106"/>
      <c r="K16" s="106"/>
      <c r="L16" s="106"/>
      <c r="M16" s="107"/>
      <c r="N16" s="32">
        <v>4</v>
      </c>
      <c r="O16" s="33">
        <f>O15+7</f>
        <v>42275</v>
      </c>
      <c r="P16" s="34">
        <f>O16+5</f>
        <v>42280</v>
      </c>
    </row>
    <row r="17" spans="1:35" s="78" customFormat="1" ht="20.25" customHeight="1" thickBot="1" x14ac:dyDescent="0.3">
      <c r="A17" s="146"/>
      <c r="B17" s="141"/>
      <c r="C17" s="141"/>
      <c r="D17" s="36">
        <v>2</v>
      </c>
      <c r="E17" s="82"/>
      <c r="F17" s="14" t="s">
        <v>19</v>
      </c>
      <c r="G17" s="106" t="s">
        <v>49</v>
      </c>
      <c r="H17" s="106"/>
      <c r="I17" s="106"/>
      <c r="J17" s="106"/>
      <c r="K17" s="106"/>
      <c r="L17" s="106"/>
      <c r="M17" s="107"/>
      <c r="N17" s="32">
        <v>5</v>
      </c>
      <c r="O17" s="33">
        <f t="shared" ref="O17:O25" si="0">O16+7</f>
        <v>42282</v>
      </c>
      <c r="P17" s="34">
        <f t="shared" ref="P17:P25" si="1">O17+5</f>
        <v>42287</v>
      </c>
    </row>
    <row r="18" spans="1:35" s="78" customFormat="1" ht="20.25" customHeight="1" thickBot="1" x14ac:dyDescent="0.35">
      <c r="A18" s="144">
        <v>2</v>
      </c>
      <c r="B18" s="140">
        <f>O14</f>
        <v>42261</v>
      </c>
      <c r="C18" s="140">
        <f>P14</f>
        <v>42266</v>
      </c>
      <c r="D18" s="36">
        <v>2</v>
      </c>
      <c r="E18" s="40"/>
      <c r="F18" s="14" t="s">
        <v>19</v>
      </c>
      <c r="G18" s="106" t="s">
        <v>48</v>
      </c>
      <c r="H18" s="106"/>
      <c r="I18" s="106"/>
      <c r="J18" s="106"/>
      <c r="K18" s="106"/>
      <c r="L18" s="106"/>
      <c r="M18" s="107"/>
      <c r="N18" s="32">
        <v>6</v>
      </c>
      <c r="O18" s="33">
        <f t="shared" si="0"/>
        <v>42289</v>
      </c>
      <c r="P18" s="34">
        <f t="shared" si="1"/>
        <v>42294</v>
      </c>
    </row>
    <row r="19" spans="1:35" s="78" customFormat="1" ht="20.25" customHeight="1" thickBot="1" x14ac:dyDescent="0.35">
      <c r="A19" s="146"/>
      <c r="B19" s="141"/>
      <c r="C19" s="141"/>
      <c r="D19" s="36">
        <v>4</v>
      </c>
      <c r="E19" s="17"/>
      <c r="F19" s="14" t="s">
        <v>20</v>
      </c>
      <c r="G19" s="106" t="s">
        <v>6</v>
      </c>
      <c r="H19" s="106"/>
      <c r="I19" s="106"/>
      <c r="J19" s="106"/>
      <c r="K19" s="106"/>
      <c r="L19" s="106"/>
      <c r="M19" s="107"/>
      <c r="N19" s="32">
        <v>7</v>
      </c>
      <c r="O19" s="33">
        <f t="shared" si="0"/>
        <v>42296</v>
      </c>
      <c r="P19" s="34">
        <f t="shared" si="1"/>
        <v>42301</v>
      </c>
    </row>
    <row r="20" spans="1:35" s="78" customFormat="1" ht="20.25" customHeight="1" thickBot="1" x14ac:dyDescent="0.35">
      <c r="A20" s="144">
        <v>3</v>
      </c>
      <c r="B20" s="140">
        <f>O15</f>
        <v>42268</v>
      </c>
      <c r="C20" s="140">
        <f>P15</f>
        <v>42273</v>
      </c>
      <c r="D20" s="36">
        <v>4</v>
      </c>
      <c r="E20" s="16"/>
      <c r="F20" s="14" t="s">
        <v>21</v>
      </c>
      <c r="G20" s="106" t="s">
        <v>26</v>
      </c>
      <c r="H20" s="106"/>
      <c r="I20" s="106"/>
      <c r="J20" s="106"/>
      <c r="K20" s="106"/>
      <c r="L20" s="106"/>
      <c r="M20" s="107"/>
      <c r="N20" s="32">
        <v>8</v>
      </c>
      <c r="O20" s="33">
        <f t="shared" si="0"/>
        <v>42303</v>
      </c>
      <c r="P20" s="34">
        <f t="shared" si="1"/>
        <v>42308</v>
      </c>
    </row>
    <row r="21" spans="1:35" s="78" customFormat="1" ht="20.25" customHeight="1" thickBot="1" x14ac:dyDescent="0.35">
      <c r="A21" s="146"/>
      <c r="B21" s="141"/>
      <c r="C21" s="141"/>
      <c r="D21" s="36">
        <v>2</v>
      </c>
      <c r="E21" s="16"/>
      <c r="F21" s="14" t="s">
        <v>22</v>
      </c>
      <c r="G21" s="106" t="s">
        <v>34</v>
      </c>
      <c r="H21" s="106"/>
      <c r="I21" s="106"/>
      <c r="J21" s="106"/>
      <c r="K21" s="106"/>
      <c r="L21" s="106"/>
      <c r="M21" s="107"/>
      <c r="N21" s="32">
        <v>9</v>
      </c>
      <c r="O21" s="33">
        <f t="shared" si="0"/>
        <v>42310</v>
      </c>
      <c r="P21" s="34">
        <f t="shared" si="1"/>
        <v>42315</v>
      </c>
    </row>
    <row r="22" spans="1:35" s="78" customFormat="1" ht="20.25" customHeight="1" thickBot="1" x14ac:dyDescent="0.35">
      <c r="A22" s="144">
        <v>4</v>
      </c>
      <c r="B22" s="140">
        <f>O16</f>
        <v>42275</v>
      </c>
      <c r="C22" s="140">
        <f>P16</f>
        <v>42280</v>
      </c>
      <c r="D22" s="36">
        <v>2</v>
      </c>
      <c r="E22" s="16"/>
      <c r="F22" s="14" t="s">
        <v>22</v>
      </c>
      <c r="G22" s="106" t="s">
        <v>50</v>
      </c>
      <c r="H22" s="106"/>
      <c r="I22" s="106"/>
      <c r="J22" s="106"/>
      <c r="K22" s="106"/>
      <c r="L22" s="106"/>
      <c r="M22" s="107"/>
      <c r="N22" s="32">
        <v>10</v>
      </c>
      <c r="O22" s="33">
        <f t="shared" si="0"/>
        <v>42317</v>
      </c>
      <c r="P22" s="34">
        <f t="shared" si="1"/>
        <v>42322</v>
      </c>
    </row>
    <row r="23" spans="1:35" s="78" customFormat="1" ht="20.25" customHeight="1" thickBot="1" x14ac:dyDescent="0.35">
      <c r="A23" s="146"/>
      <c r="B23" s="141"/>
      <c r="C23" s="141"/>
      <c r="D23" s="36">
        <v>4</v>
      </c>
      <c r="E23" s="16"/>
      <c r="F23" s="14" t="s">
        <v>23</v>
      </c>
      <c r="G23" s="106" t="s">
        <v>27</v>
      </c>
      <c r="H23" s="106"/>
      <c r="I23" s="106"/>
      <c r="J23" s="106"/>
      <c r="K23" s="106"/>
      <c r="L23" s="106"/>
      <c r="M23" s="107"/>
      <c r="N23" s="32">
        <v>11</v>
      </c>
      <c r="O23" s="33">
        <f t="shared" si="0"/>
        <v>42324</v>
      </c>
      <c r="P23" s="34">
        <f t="shared" si="1"/>
        <v>42329</v>
      </c>
    </row>
    <row r="24" spans="1:35" s="78" customFormat="1" ht="20.25" customHeight="1" thickBot="1" x14ac:dyDescent="0.35">
      <c r="A24" s="144">
        <v>5</v>
      </c>
      <c r="B24" s="142">
        <f>O17</f>
        <v>42282</v>
      </c>
      <c r="C24" s="142">
        <f>P17</f>
        <v>42287</v>
      </c>
      <c r="D24" s="36">
        <v>4</v>
      </c>
      <c r="E24" s="16"/>
      <c r="F24" s="14" t="s">
        <v>24</v>
      </c>
      <c r="G24" s="76" t="s">
        <v>35</v>
      </c>
      <c r="H24" s="76"/>
      <c r="I24" s="76"/>
      <c r="J24" s="76"/>
      <c r="K24" s="76"/>
      <c r="L24" s="76"/>
      <c r="M24" s="77"/>
      <c r="N24" s="32">
        <v>12</v>
      </c>
      <c r="O24" s="33">
        <f t="shared" si="0"/>
        <v>42331</v>
      </c>
      <c r="P24" s="34">
        <f t="shared" si="1"/>
        <v>42336</v>
      </c>
    </row>
    <row r="25" spans="1:35" s="78" customFormat="1" ht="20.25" customHeight="1" thickBot="1" x14ac:dyDescent="0.35">
      <c r="A25" s="146"/>
      <c r="B25" s="143"/>
      <c r="C25" s="143"/>
      <c r="D25" s="36">
        <v>2</v>
      </c>
      <c r="E25" s="40"/>
      <c r="F25" s="14" t="s">
        <v>28</v>
      </c>
      <c r="G25" s="106" t="s">
        <v>9</v>
      </c>
      <c r="H25" s="106"/>
      <c r="I25" s="106"/>
      <c r="J25" s="106"/>
      <c r="K25" s="106"/>
      <c r="L25" s="106"/>
      <c r="M25" s="107"/>
      <c r="N25" s="32">
        <v>13</v>
      </c>
      <c r="O25" s="33">
        <f t="shared" si="0"/>
        <v>42338</v>
      </c>
      <c r="P25" s="34">
        <f t="shared" si="1"/>
        <v>42343</v>
      </c>
    </row>
    <row r="26" spans="1:35" s="78" customFormat="1" ht="21" customHeight="1" x14ac:dyDescent="0.25">
      <c r="D26" s="10"/>
      <c r="E26" s="73"/>
      <c r="G26" s="10"/>
      <c r="H26" s="10"/>
      <c r="I26" s="10"/>
      <c r="J26" s="10"/>
      <c r="K26" s="148" t="s">
        <v>72</v>
      </c>
      <c r="L26" s="148"/>
      <c r="M26" s="148"/>
    </row>
    <row r="27" spans="1:35" s="3" customFormat="1" ht="19.5" customHeight="1" x14ac:dyDescent="0.2">
      <c r="B27" s="75" t="s">
        <v>14</v>
      </c>
      <c r="D27" s="75"/>
      <c r="E27" s="105" t="s">
        <v>15</v>
      </c>
      <c r="F27" s="105"/>
      <c r="G27" s="105"/>
      <c r="H27" s="105"/>
      <c r="I27" s="105"/>
      <c r="J27" s="75"/>
      <c r="K27" s="105" t="s">
        <v>13</v>
      </c>
      <c r="L27" s="105"/>
      <c r="M27" s="105"/>
    </row>
    <row r="28" spans="1:35" s="87" customFormat="1" ht="17.25" customHeight="1" x14ac:dyDescent="0.2">
      <c r="A28" s="85"/>
      <c r="B28" s="86" t="s">
        <v>16</v>
      </c>
      <c r="C28" s="85"/>
      <c r="D28" s="86"/>
      <c r="E28" s="104" t="s">
        <v>16</v>
      </c>
      <c r="F28" s="104"/>
      <c r="G28" s="104"/>
      <c r="H28" s="104"/>
      <c r="I28" s="104"/>
      <c r="J28" s="86"/>
      <c r="K28" s="104" t="s">
        <v>16</v>
      </c>
      <c r="L28" s="104"/>
      <c r="M28" s="104"/>
    </row>
    <row r="29" spans="1:35" s="78" customFormat="1" x14ac:dyDescent="0.2">
      <c r="B29" s="73"/>
      <c r="D29" s="73"/>
      <c r="E29" s="10"/>
      <c r="F29" s="10"/>
      <c r="G29" s="10"/>
      <c r="H29" s="10"/>
      <c r="I29" s="10"/>
      <c r="J29" s="10"/>
      <c r="K29" s="10"/>
      <c r="L29" s="10"/>
      <c r="M29" s="10"/>
    </row>
    <row r="30" spans="1:35" s="78" customFormat="1" x14ac:dyDescent="0.2">
      <c r="B30" s="73"/>
      <c r="D30" s="73"/>
      <c r="E30" s="10"/>
      <c r="F30" s="10"/>
      <c r="G30" s="10"/>
      <c r="H30" s="10"/>
      <c r="I30" s="10"/>
      <c r="J30" s="10"/>
      <c r="K30" s="10"/>
      <c r="L30" s="10"/>
      <c r="M30" s="10"/>
    </row>
    <row r="31" spans="1:35" s="78" customFormat="1" x14ac:dyDescent="0.2">
      <c r="B31" s="73"/>
      <c r="D31" s="73"/>
      <c r="E31" s="10"/>
      <c r="F31" s="10"/>
      <c r="G31" s="10"/>
      <c r="H31" s="10"/>
      <c r="I31" s="10"/>
      <c r="J31" s="10"/>
      <c r="K31" s="10"/>
      <c r="L31" s="10"/>
      <c r="M31" s="10"/>
    </row>
    <row r="32" spans="1:35" s="9" customFormat="1" ht="17.25" customHeight="1" x14ac:dyDescent="0.2">
      <c r="A32" s="78"/>
      <c r="B32" s="73"/>
      <c r="C32" s="79"/>
      <c r="D32" s="73"/>
      <c r="E32" s="78"/>
      <c r="F32" s="80"/>
      <c r="G32" s="10"/>
      <c r="H32" s="10"/>
      <c r="I32" s="73"/>
      <c r="J32" s="73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</row>
    <row r="33" spans="1:13" s="3" customFormat="1" ht="17.25" customHeight="1" x14ac:dyDescent="0.2">
      <c r="B33" s="75"/>
      <c r="D33" s="75"/>
      <c r="E33" s="105" t="s">
        <v>7</v>
      </c>
      <c r="F33" s="105"/>
      <c r="G33" s="105"/>
      <c r="H33" s="105"/>
      <c r="I33" s="105"/>
      <c r="J33" s="75"/>
      <c r="K33" s="105" t="s">
        <v>83</v>
      </c>
      <c r="L33" s="105"/>
      <c r="M33" s="105"/>
    </row>
    <row r="34" spans="1:13" s="78" customFormat="1" x14ac:dyDescent="0.2">
      <c r="A34" s="100"/>
      <c r="B34" s="108"/>
      <c r="C34" s="108"/>
      <c r="D34" s="73"/>
      <c r="E34" s="100"/>
      <c r="F34" s="101"/>
      <c r="G34" s="101"/>
      <c r="H34" s="79"/>
      <c r="I34" s="73"/>
      <c r="J34" s="73"/>
      <c r="K34" s="100"/>
      <c r="L34" s="101"/>
      <c r="M34" s="101"/>
    </row>
    <row r="35" spans="1:13" s="78" customFormat="1" ht="15.75" customHeight="1" x14ac:dyDescent="0.2">
      <c r="A35" s="100"/>
      <c r="B35" s="108"/>
      <c r="C35" s="108"/>
      <c r="D35" s="73"/>
      <c r="F35" s="73"/>
      <c r="G35" s="73"/>
      <c r="H35" s="73"/>
      <c r="I35" s="73"/>
      <c r="J35" s="73"/>
      <c r="K35" s="100"/>
      <c r="L35" s="100"/>
      <c r="M35" s="100"/>
    </row>
    <row r="36" spans="1:13" s="78" customFormat="1" x14ac:dyDescent="0.2">
      <c r="A36" s="100"/>
      <c r="B36" s="108"/>
      <c r="C36" s="108"/>
      <c r="D36" s="73"/>
      <c r="E36" s="10"/>
      <c r="F36" s="10"/>
      <c r="G36" s="73"/>
      <c r="H36" s="73"/>
      <c r="I36" s="10"/>
      <c r="J36" s="10"/>
      <c r="K36" s="100"/>
      <c r="L36" s="101"/>
      <c r="M36" s="101"/>
    </row>
    <row r="37" spans="1:13" s="78" customFormat="1" x14ac:dyDescent="0.2">
      <c r="A37" s="100"/>
      <c r="B37" s="108"/>
      <c r="C37" s="108"/>
      <c r="D37" s="73"/>
      <c r="F37" s="10"/>
      <c r="I37" s="10"/>
      <c r="J37" s="10"/>
      <c r="K37" s="100"/>
      <c r="L37" s="101"/>
      <c r="M37" s="101"/>
    </row>
    <row r="38" spans="1:13" s="78" customFormat="1" x14ac:dyDescent="0.2">
      <c r="A38" s="100"/>
      <c r="B38" s="108"/>
      <c r="C38" s="108"/>
      <c r="D38" s="73"/>
      <c r="E38" s="101"/>
      <c r="F38" s="101"/>
      <c r="G38" s="101"/>
      <c r="H38" s="101"/>
      <c r="I38" s="101"/>
      <c r="J38" s="79"/>
      <c r="K38" s="10"/>
      <c r="L38" s="10"/>
      <c r="M38" s="10"/>
    </row>
    <row r="39" spans="1:13" s="78" customFormat="1" x14ac:dyDescent="0.2">
      <c r="A39" s="10"/>
      <c r="B39" s="10"/>
      <c r="D39" s="73"/>
      <c r="K39" s="100"/>
      <c r="L39" s="101"/>
      <c r="M39" s="101"/>
    </row>
    <row r="40" spans="1:13" s="78" customFormat="1" x14ac:dyDescent="0.25">
      <c r="A40" s="22"/>
      <c r="B40" s="22"/>
      <c r="C40" s="22"/>
      <c r="D40" s="73"/>
      <c r="E40" s="22"/>
      <c r="F40" s="10"/>
    </row>
    <row r="41" spans="1:13" s="78" customFormat="1" x14ac:dyDescent="0.25">
      <c r="A41" s="22"/>
      <c r="B41" s="22"/>
      <c r="C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78" customFormat="1" x14ac:dyDescent="0.25">
      <c r="A42" s="22"/>
      <c r="B42" s="22"/>
      <c r="C42" s="22"/>
      <c r="D42" s="10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78" customFormat="1" x14ac:dyDescent="0.25">
      <c r="A43" s="22"/>
      <c r="B43" s="22"/>
      <c r="C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78" customFormat="1" x14ac:dyDescent="0.25">
      <c r="A44" s="22"/>
      <c r="B44" s="22"/>
      <c r="C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78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78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78" customFormat="1" x14ac:dyDescent="0.25">
      <c r="A47" s="22"/>
      <c r="B47" s="22"/>
      <c r="C47" s="22"/>
      <c r="D47" s="10"/>
      <c r="E47" s="22"/>
      <c r="F47" s="22"/>
      <c r="G47" s="22"/>
      <c r="H47" s="22"/>
      <c r="I47" s="22"/>
      <c r="J47" s="22"/>
      <c r="K47" s="22"/>
      <c r="L47" s="22"/>
      <c r="M47" s="22"/>
    </row>
    <row r="48" spans="1:13" s="78" customFormat="1" x14ac:dyDescent="0.25">
      <c r="A48" s="22"/>
      <c r="B48" s="22"/>
      <c r="C48" s="22"/>
      <c r="D48" s="10"/>
      <c r="E48" s="22"/>
      <c r="F48" s="22"/>
      <c r="G48" s="22"/>
      <c r="H48" s="22"/>
      <c r="I48" s="22"/>
      <c r="J48" s="22"/>
      <c r="K48" s="22"/>
      <c r="L48" s="22"/>
      <c r="M48" s="22"/>
    </row>
    <row r="49" spans="1:13" s="78" customFormat="1" x14ac:dyDescent="0.25">
      <c r="A49" s="22"/>
      <c r="B49" s="22"/>
      <c r="C49" s="22"/>
      <c r="D49" s="10"/>
      <c r="E49" s="22"/>
      <c r="F49" s="22"/>
      <c r="G49" s="22"/>
      <c r="H49" s="22"/>
      <c r="I49" s="22"/>
      <c r="J49" s="22"/>
      <c r="K49" s="22"/>
      <c r="L49" s="22"/>
      <c r="M49" s="22"/>
    </row>
    <row r="50" spans="1:13" s="78" customFormat="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</sheetData>
  <mergeCells count="59">
    <mergeCell ref="A20:A21"/>
    <mergeCell ref="B20:B21"/>
    <mergeCell ref="C20:C21"/>
    <mergeCell ref="A22:A23"/>
    <mergeCell ref="B22:B23"/>
    <mergeCell ref="C22:C23"/>
    <mergeCell ref="G16:M16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A15:A17"/>
    <mergeCell ref="B15:B17"/>
    <mergeCell ref="C15:C17"/>
    <mergeCell ref="G17:M17"/>
    <mergeCell ref="K39:M39"/>
    <mergeCell ref="K37:M37"/>
    <mergeCell ref="A38:C38"/>
    <mergeCell ref="E38:I38"/>
    <mergeCell ref="A24:A25"/>
    <mergeCell ref="B24:B25"/>
    <mergeCell ref="C24:C25"/>
    <mergeCell ref="K26:M26"/>
    <mergeCell ref="E27:I27"/>
    <mergeCell ref="K27:M27"/>
    <mergeCell ref="E28:I28"/>
    <mergeCell ref="K28:M28"/>
    <mergeCell ref="A34:C34"/>
    <mergeCell ref="E34:G34"/>
    <mergeCell ref="K34:M34"/>
    <mergeCell ref="A35:C35"/>
    <mergeCell ref="A1:F1"/>
    <mergeCell ref="I1:M1"/>
    <mergeCell ref="A2:F2"/>
    <mergeCell ref="I2:M2"/>
    <mergeCell ref="A3:F3"/>
    <mergeCell ref="I3:M3"/>
    <mergeCell ref="K35:M35"/>
    <mergeCell ref="A36:C36"/>
    <mergeCell ref="K36:M36"/>
    <mergeCell ref="A37:C37"/>
    <mergeCell ref="A18:A19"/>
    <mergeCell ref="B18:B19"/>
    <mergeCell ref="C18:C19"/>
    <mergeCell ref="E33:I33"/>
    <mergeCell ref="K33:M33"/>
    <mergeCell ref="G18:M18"/>
    <mergeCell ref="G19:M19"/>
    <mergeCell ref="G25:M25"/>
    <mergeCell ref="G20:M20"/>
    <mergeCell ref="G21:M21"/>
    <mergeCell ref="G22:M22"/>
    <mergeCell ref="G23:M23"/>
  </mergeCells>
  <pageMargins left="0.5" right="0" top="0.5" bottom="0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zoomScale="80" zoomScaleNormal="80" workbookViewId="0">
      <selection activeCell="H8" sqref="H8:I8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9.425781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6.285156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7.100000000000001" customHeight="1" x14ac:dyDescent="0.25">
      <c r="A1" s="102" t="s">
        <v>75</v>
      </c>
      <c r="B1" s="102"/>
      <c r="C1" s="102"/>
      <c r="D1" s="102"/>
      <c r="E1" s="102"/>
      <c r="F1" s="102"/>
      <c r="G1" s="43"/>
      <c r="H1" s="70"/>
      <c r="I1" s="103" t="s">
        <v>59</v>
      </c>
      <c r="J1" s="103"/>
      <c r="K1" s="103"/>
      <c r="L1" s="103"/>
      <c r="M1" s="103"/>
      <c r="N1" s="84"/>
      <c r="O1" s="84"/>
    </row>
    <row r="2" spans="1:17" customFormat="1" ht="17.100000000000001" customHeight="1" x14ac:dyDescent="0.25">
      <c r="A2" s="103" t="s">
        <v>76</v>
      </c>
      <c r="B2" s="103"/>
      <c r="C2" s="103"/>
      <c r="D2" s="103"/>
      <c r="E2" s="103"/>
      <c r="F2" s="103"/>
      <c r="G2" s="43"/>
      <c r="H2" s="70"/>
      <c r="I2" s="103" t="s">
        <v>11</v>
      </c>
      <c r="J2" s="103"/>
      <c r="K2" s="103"/>
      <c r="L2" s="103"/>
      <c r="M2" s="103"/>
      <c r="N2" s="84"/>
      <c r="O2" s="84"/>
    </row>
    <row r="3" spans="1:17" customFormat="1" ht="17.100000000000001" customHeight="1" x14ac:dyDescent="0.25">
      <c r="A3" s="102" t="s">
        <v>77</v>
      </c>
      <c r="B3" s="102"/>
      <c r="C3" s="102"/>
      <c r="D3" s="102"/>
      <c r="E3" s="102"/>
      <c r="F3" s="102"/>
      <c r="G3" s="43"/>
      <c r="H3" s="70"/>
      <c r="I3" s="102" t="s">
        <v>77</v>
      </c>
      <c r="J3" s="102"/>
      <c r="K3" s="102"/>
      <c r="L3" s="102"/>
      <c r="M3" s="102"/>
      <c r="N3" s="70"/>
      <c r="O3" s="70"/>
    </row>
    <row r="4" spans="1:17" s="44" customFormat="1" ht="11.25" customHeight="1" x14ac:dyDescent="0.25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</row>
    <row r="5" spans="1:17" s="44" customFormat="1" ht="23.25" customHeight="1" x14ac:dyDescent="0.3">
      <c r="A5" s="135" t="s">
        <v>30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57"/>
      <c r="O5" s="57"/>
      <c r="P5" s="57"/>
    </row>
    <row r="6" spans="1:17" s="44" customFormat="1" ht="14.25" customHeight="1" x14ac:dyDescent="0.25">
      <c r="A6" s="10"/>
      <c r="B6" s="10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ht="21" customHeight="1" x14ac:dyDescent="0.25">
      <c r="A7" s="47" t="s">
        <v>60</v>
      </c>
      <c r="C7" s="11"/>
      <c r="E7" s="55" t="s">
        <v>69</v>
      </c>
      <c r="F7" s="55"/>
      <c r="G7" s="55"/>
      <c r="H7" s="60"/>
      <c r="J7" s="48" t="s">
        <v>8</v>
      </c>
      <c r="K7" s="129" t="s">
        <v>81</v>
      </c>
      <c r="L7" s="129"/>
      <c r="M7" s="129"/>
      <c r="N7" s="55"/>
      <c r="O7" s="55"/>
      <c r="P7" s="55"/>
      <c r="Q7" s="10"/>
    </row>
    <row r="8" spans="1:17" s="44" customFormat="1" ht="21" customHeight="1" x14ac:dyDescent="0.25">
      <c r="A8" s="47" t="s">
        <v>61</v>
      </c>
      <c r="B8" s="10"/>
      <c r="C8" s="49" t="s">
        <v>12</v>
      </c>
      <c r="F8" s="10" t="s">
        <v>62</v>
      </c>
      <c r="H8" s="130" t="s">
        <v>71</v>
      </c>
      <c r="I8" s="130"/>
      <c r="J8" s="48" t="s">
        <v>63</v>
      </c>
      <c r="K8" s="100" t="s">
        <v>80</v>
      </c>
      <c r="L8" s="100"/>
      <c r="M8" s="100"/>
      <c r="N8" s="10"/>
      <c r="O8" s="10"/>
      <c r="P8" s="10"/>
    </row>
    <row r="9" spans="1:17" s="44" customFormat="1" ht="21" customHeight="1" x14ac:dyDescent="0.25">
      <c r="A9" s="47" t="s">
        <v>64</v>
      </c>
      <c r="B9" s="10"/>
      <c r="C9" s="10"/>
      <c r="D9" s="10"/>
      <c r="F9" s="10" t="s">
        <v>65</v>
      </c>
      <c r="G9" s="50"/>
      <c r="H9" s="50"/>
      <c r="I9" s="58">
        <v>30</v>
      </c>
      <c r="J9" s="48" t="s">
        <v>66</v>
      </c>
      <c r="L9" s="58">
        <v>0</v>
      </c>
      <c r="N9" s="42"/>
      <c r="O9" s="42"/>
      <c r="P9" s="42"/>
    </row>
    <row r="10" spans="1:17" s="44" customFormat="1" ht="21" customHeight="1" x14ac:dyDescent="0.25">
      <c r="A10" s="51" t="s">
        <v>67</v>
      </c>
      <c r="B10" s="41"/>
      <c r="C10" s="41"/>
      <c r="D10" s="41"/>
      <c r="F10" s="10" t="s">
        <v>65</v>
      </c>
      <c r="G10" s="52"/>
      <c r="H10" s="52"/>
      <c r="I10" s="59">
        <v>0</v>
      </c>
      <c r="J10" s="53" t="s">
        <v>66</v>
      </c>
      <c r="L10" s="59">
        <v>0</v>
      </c>
      <c r="N10" s="42"/>
      <c r="O10" s="42"/>
      <c r="P10" s="42"/>
    </row>
    <row r="11" spans="1:17" s="54" customFormat="1" ht="21.95" customHeight="1" x14ac:dyDescent="0.2">
      <c r="A11" s="112" t="s">
        <v>68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56"/>
      <c r="O11" s="56"/>
      <c r="P11" s="56"/>
    </row>
    <row r="12" spans="1:17" s="1" customFormat="1" ht="13.5" customHeight="1" x14ac:dyDescent="0.2">
      <c r="B12" s="10"/>
      <c r="F12" s="10"/>
      <c r="G12" s="10"/>
      <c r="H12" s="10"/>
      <c r="I12" s="10"/>
      <c r="J12" s="10"/>
      <c r="K12" s="10"/>
      <c r="L12" s="10"/>
    </row>
    <row r="13" spans="1:17" s="1" customFormat="1" ht="27" customHeight="1" thickBot="1" x14ac:dyDescent="0.3">
      <c r="A13" s="31" t="s">
        <v>2</v>
      </c>
      <c r="B13" s="30" t="s">
        <v>0</v>
      </c>
      <c r="C13" s="4">
        <f>B15</f>
        <v>42289</v>
      </c>
      <c r="D13" s="113" t="s">
        <v>31</v>
      </c>
      <c r="E13" s="115" t="s">
        <v>25</v>
      </c>
      <c r="F13" s="117" t="s">
        <v>4</v>
      </c>
      <c r="G13" s="118"/>
      <c r="H13" s="118"/>
      <c r="I13" s="118"/>
      <c r="J13" s="118"/>
      <c r="K13" s="118"/>
      <c r="L13" s="118"/>
      <c r="M13" s="119"/>
      <c r="N13" s="32">
        <v>1</v>
      </c>
      <c r="O13" s="33">
        <v>42254</v>
      </c>
      <c r="P13" s="34">
        <f>O13+5</f>
        <v>42259</v>
      </c>
    </row>
    <row r="14" spans="1:17" s="1" customFormat="1" ht="27" customHeight="1" thickBot="1" x14ac:dyDescent="0.3">
      <c r="A14" s="18" t="s">
        <v>3</v>
      </c>
      <c r="B14" s="5" t="s">
        <v>1</v>
      </c>
      <c r="C14" s="6">
        <f>C24</f>
        <v>42322</v>
      </c>
      <c r="D14" s="114"/>
      <c r="E14" s="116"/>
      <c r="F14" s="120" t="s">
        <v>5</v>
      </c>
      <c r="G14" s="138"/>
      <c r="H14" s="138"/>
      <c r="I14" s="138"/>
      <c r="J14" s="138"/>
      <c r="K14" s="138"/>
      <c r="L14" s="138"/>
      <c r="M14" s="139"/>
      <c r="N14" s="32">
        <v>2</v>
      </c>
      <c r="O14" s="33">
        <f>O13+7</f>
        <v>42261</v>
      </c>
      <c r="P14" s="34">
        <f>O14+5</f>
        <v>42266</v>
      </c>
    </row>
    <row r="15" spans="1:17" s="1" customFormat="1" ht="20.25" customHeight="1" thickBot="1" x14ac:dyDescent="0.3">
      <c r="A15" s="144">
        <v>6</v>
      </c>
      <c r="B15" s="140">
        <f>O18</f>
        <v>42289</v>
      </c>
      <c r="C15" s="140">
        <f>P18</f>
        <v>42294</v>
      </c>
      <c r="D15" s="36">
        <v>2</v>
      </c>
      <c r="E15" s="28"/>
      <c r="F15" s="29" t="s">
        <v>40</v>
      </c>
      <c r="G15" s="149" t="s">
        <v>57</v>
      </c>
      <c r="H15" s="149"/>
      <c r="I15" s="149"/>
      <c r="J15" s="149"/>
      <c r="K15" s="149"/>
      <c r="L15" s="149"/>
      <c r="M15" s="150"/>
      <c r="N15" s="32">
        <v>3</v>
      </c>
      <c r="O15" s="33">
        <f t="shared" ref="O15:O24" si="0">O14+7</f>
        <v>42268</v>
      </c>
      <c r="P15" s="34">
        <f t="shared" ref="P15:P24" si="1">O15+5</f>
        <v>42273</v>
      </c>
    </row>
    <row r="16" spans="1:17" s="1" customFormat="1" ht="20.25" customHeight="1" thickBot="1" x14ac:dyDescent="0.3">
      <c r="A16" s="145"/>
      <c r="B16" s="147"/>
      <c r="C16" s="147"/>
      <c r="D16" s="36">
        <v>2</v>
      </c>
      <c r="E16" s="28"/>
      <c r="F16" s="29" t="s">
        <v>41</v>
      </c>
      <c r="G16" s="149" t="s">
        <v>56</v>
      </c>
      <c r="H16" s="149"/>
      <c r="I16" s="149"/>
      <c r="J16" s="149"/>
      <c r="K16" s="149"/>
      <c r="L16" s="149"/>
      <c r="M16" s="150"/>
      <c r="N16" s="32">
        <v>4</v>
      </c>
      <c r="O16" s="33">
        <f t="shared" si="0"/>
        <v>42275</v>
      </c>
      <c r="P16" s="34">
        <f t="shared" si="1"/>
        <v>42280</v>
      </c>
    </row>
    <row r="17" spans="1:35" s="1" customFormat="1" ht="20.25" customHeight="1" thickBot="1" x14ac:dyDescent="0.3">
      <c r="A17" s="146"/>
      <c r="B17" s="141"/>
      <c r="C17" s="141"/>
      <c r="D17" s="19">
        <v>2</v>
      </c>
      <c r="E17" s="20"/>
      <c r="F17" s="25" t="s">
        <v>42</v>
      </c>
      <c r="G17" s="149" t="s">
        <v>55</v>
      </c>
      <c r="H17" s="149"/>
      <c r="I17" s="149"/>
      <c r="J17" s="149"/>
      <c r="K17" s="149"/>
      <c r="L17" s="149"/>
      <c r="M17" s="150"/>
      <c r="N17" s="32">
        <v>5</v>
      </c>
      <c r="O17" s="33">
        <f t="shared" si="0"/>
        <v>42282</v>
      </c>
      <c r="P17" s="34">
        <f t="shared" si="1"/>
        <v>42287</v>
      </c>
    </row>
    <row r="18" spans="1:35" s="1" customFormat="1" ht="20.25" customHeight="1" thickBot="1" x14ac:dyDescent="0.3">
      <c r="A18" s="144">
        <v>7</v>
      </c>
      <c r="B18" s="140">
        <f>O19</f>
        <v>42296</v>
      </c>
      <c r="C18" s="140">
        <f>P19</f>
        <v>42301</v>
      </c>
      <c r="D18" s="19">
        <v>2</v>
      </c>
      <c r="E18" s="20"/>
      <c r="F18" s="25" t="s">
        <v>42</v>
      </c>
      <c r="G18" s="149" t="s">
        <v>54</v>
      </c>
      <c r="H18" s="149"/>
      <c r="I18" s="149"/>
      <c r="J18" s="149"/>
      <c r="K18" s="149"/>
      <c r="L18" s="149"/>
      <c r="M18" s="150"/>
      <c r="N18" s="32">
        <v>6</v>
      </c>
      <c r="O18" s="33">
        <f t="shared" si="0"/>
        <v>42289</v>
      </c>
      <c r="P18" s="34">
        <f t="shared" si="1"/>
        <v>42294</v>
      </c>
    </row>
    <row r="19" spans="1:35" s="1" customFormat="1" ht="20.25" customHeight="1" thickBot="1" x14ac:dyDescent="0.3">
      <c r="A19" s="146"/>
      <c r="B19" s="141"/>
      <c r="C19" s="141"/>
      <c r="D19" s="36">
        <v>4</v>
      </c>
      <c r="E19" s="15"/>
      <c r="F19" s="14" t="s">
        <v>43</v>
      </c>
      <c r="G19" s="149" t="s">
        <v>58</v>
      </c>
      <c r="H19" s="149"/>
      <c r="I19" s="149"/>
      <c r="J19" s="149"/>
      <c r="K19" s="149"/>
      <c r="L19" s="149"/>
      <c r="M19" s="150"/>
      <c r="N19" s="32">
        <v>7</v>
      </c>
      <c r="O19" s="33">
        <f t="shared" si="0"/>
        <v>42296</v>
      </c>
      <c r="P19" s="34">
        <f t="shared" si="1"/>
        <v>42301</v>
      </c>
    </row>
    <row r="20" spans="1:35" s="1" customFormat="1" ht="20.25" customHeight="1" thickBot="1" x14ac:dyDescent="0.3">
      <c r="A20" s="144">
        <v>8</v>
      </c>
      <c r="B20" s="140">
        <f>O20</f>
        <v>42303</v>
      </c>
      <c r="C20" s="140">
        <f>P20</f>
        <v>42308</v>
      </c>
      <c r="D20" s="19">
        <v>4</v>
      </c>
      <c r="E20" s="20"/>
      <c r="F20" s="14" t="s">
        <v>44</v>
      </c>
      <c r="G20" s="149" t="s">
        <v>39</v>
      </c>
      <c r="H20" s="149"/>
      <c r="I20" s="149"/>
      <c r="J20" s="149"/>
      <c r="K20" s="149"/>
      <c r="L20" s="149"/>
      <c r="M20" s="150"/>
      <c r="N20" s="32">
        <v>8</v>
      </c>
      <c r="O20" s="33">
        <f t="shared" si="0"/>
        <v>42303</v>
      </c>
      <c r="P20" s="34">
        <f t="shared" si="1"/>
        <v>42308</v>
      </c>
    </row>
    <row r="21" spans="1:35" s="1" customFormat="1" ht="20.25" customHeight="1" thickBot="1" x14ac:dyDescent="0.3">
      <c r="A21" s="146"/>
      <c r="B21" s="141"/>
      <c r="C21" s="141"/>
      <c r="D21" s="13">
        <v>2</v>
      </c>
      <c r="E21" s="15"/>
      <c r="F21" s="14" t="s">
        <v>45</v>
      </c>
      <c r="G21" s="106" t="s">
        <v>29</v>
      </c>
      <c r="H21" s="106"/>
      <c r="I21" s="106"/>
      <c r="J21" s="106"/>
      <c r="K21" s="106"/>
      <c r="L21" s="106"/>
      <c r="M21" s="107"/>
      <c r="N21" s="32">
        <v>9</v>
      </c>
      <c r="O21" s="33">
        <f t="shared" si="0"/>
        <v>42310</v>
      </c>
      <c r="P21" s="34">
        <f t="shared" si="1"/>
        <v>42315</v>
      </c>
    </row>
    <row r="22" spans="1:35" s="1" customFormat="1" ht="20.25" customHeight="1" thickBot="1" x14ac:dyDescent="0.35">
      <c r="A22" s="124">
        <v>9</v>
      </c>
      <c r="B22" s="122">
        <f>O21</f>
        <v>42310</v>
      </c>
      <c r="C22" s="122">
        <f>P21</f>
        <v>42315</v>
      </c>
      <c r="D22" s="13">
        <v>2</v>
      </c>
      <c r="E22" s="17"/>
      <c r="F22" s="14" t="s">
        <v>45</v>
      </c>
      <c r="G22" s="106" t="s">
        <v>29</v>
      </c>
      <c r="H22" s="106"/>
      <c r="I22" s="106"/>
      <c r="J22" s="106"/>
      <c r="K22" s="106"/>
      <c r="L22" s="106"/>
      <c r="M22" s="107"/>
      <c r="N22" s="32">
        <v>10</v>
      </c>
      <c r="O22" s="33">
        <f t="shared" si="0"/>
        <v>42317</v>
      </c>
      <c r="P22" s="34">
        <f t="shared" si="1"/>
        <v>42322</v>
      </c>
    </row>
    <row r="23" spans="1:35" s="1" customFormat="1" ht="20.25" customHeight="1" thickBot="1" x14ac:dyDescent="0.35">
      <c r="A23" s="125"/>
      <c r="B23" s="123"/>
      <c r="C23" s="123"/>
      <c r="D23" s="13">
        <v>4</v>
      </c>
      <c r="E23" s="17"/>
      <c r="F23" s="14" t="s">
        <v>46</v>
      </c>
      <c r="G23" s="106" t="s">
        <v>10</v>
      </c>
      <c r="H23" s="106"/>
      <c r="I23" s="106"/>
      <c r="J23" s="106"/>
      <c r="K23" s="106"/>
      <c r="L23" s="106"/>
      <c r="M23" s="107"/>
      <c r="N23" s="32">
        <v>11</v>
      </c>
      <c r="O23" s="33">
        <f t="shared" si="0"/>
        <v>42324</v>
      </c>
      <c r="P23" s="34">
        <f t="shared" si="1"/>
        <v>42329</v>
      </c>
    </row>
    <row r="24" spans="1:35" s="1" customFormat="1" ht="20.25" customHeight="1" thickBot="1" x14ac:dyDescent="0.35">
      <c r="A24" s="68">
        <v>10</v>
      </c>
      <c r="B24" s="83">
        <f>O22</f>
        <v>42317</v>
      </c>
      <c r="C24" s="83">
        <f>P22</f>
        <v>42322</v>
      </c>
      <c r="D24" s="13">
        <v>6</v>
      </c>
      <c r="E24" s="16"/>
      <c r="F24" s="14" t="s">
        <v>47</v>
      </c>
      <c r="G24" s="106" t="s">
        <v>37</v>
      </c>
      <c r="H24" s="106"/>
      <c r="I24" s="106"/>
      <c r="J24" s="106"/>
      <c r="K24" s="106"/>
      <c r="L24" s="106"/>
      <c r="M24" s="107"/>
      <c r="N24" s="32">
        <v>12</v>
      </c>
      <c r="O24" s="33">
        <f t="shared" si="0"/>
        <v>42331</v>
      </c>
      <c r="P24" s="34">
        <f t="shared" si="1"/>
        <v>42336</v>
      </c>
    </row>
    <row r="25" spans="1:35" s="1" customFormat="1" ht="9.75" customHeight="1" x14ac:dyDescent="0.3">
      <c r="A25" s="63"/>
      <c r="B25" s="64"/>
      <c r="C25" s="64"/>
      <c r="D25" s="65"/>
      <c r="E25" s="66"/>
      <c r="F25" s="10"/>
      <c r="G25" s="10"/>
      <c r="H25" s="67"/>
      <c r="I25" s="67"/>
      <c r="J25" s="67"/>
      <c r="K25" s="67"/>
      <c r="L25" s="67"/>
      <c r="M25" s="10"/>
    </row>
    <row r="26" spans="1:35" s="1" customFormat="1" ht="17.25" customHeight="1" x14ac:dyDescent="0.2">
      <c r="D26" s="10"/>
      <c r="E26" s="11"/>
      <c r="G26" s="10"/>
      <c r="H26" s="10"/>
      <c r="I26" s="10"/>
      <c r="J26" s="10"/>
      <c r="K26" s="100" t="s">
        <v>72</v>
      </c>
      <c r="L26" s="100"/>
      <c r="M26" s="100"/>
    </row>
    <row r="27" spans="1:35" s="3" customFormat="1" ht="19.5" customHeight="1" x14ac:dyDescent="0.2">
      <c r="B27" s="61" t="s">
        <v>14</v>
      </c>
      <c r="D27" s="61"/>
      <c r="E27" s="105" t="s">
        <v>15</v>
      </c>
      <c r="F27" s="105"/>
      <c r="G27" s="105"/>
      <c r="H27" s="105"/>
      <c r="I27" s="105"/>
      <c r="J27" s="61"/>
      <c r="K27" s="105" t="s">
        <v>13</v>
      </c>
      <c r="L27" s="105"/>
      <c r="M27" s="105"/>
    </row>
    <row r="28" spans="1:35" s="1" customFormat="1" ht="17.25" customHeight="1" x14ac:dyDescent="0.2">
      <c r="A28" s="10"/>
      <c r="B28" s="11" t="s">
        <v>16</v>
      </c>
      <c r="C28" s="10"/>
      <c r="D28" s="11"/>
      <c r="E28" s="100" t="s">
        <v>16</v>
      </c>
      <c r="F28" s="100"/>
      <c r="G28" s="100"/>
      <c r="H28" s="100"/>
      <c r="I28" s="100"/>
      <c r="J28" s="11"/>
      <c r="K28" s="100" t="s">
        <v>16</v>
      </c>
      <c r="L28" s="100"/>
      <c r="M28" s="100"/>
    </row>
    <row r="29" spans="1:35" s="1" customFormat="1" x14ac:dyDescent="0.2">
      <c r="B29" s="11"/>
      <c r="D29" s="11"/>
      <c r="E29" s="10"/>
      <c r="F29" s="10"/>
      <c r="G29" s="10"/>
      <c r="H29" s="10"/>
      <c r="I29" s="10"/>
      <c r="J29" s="10"/>
      <c r="K29" s="10"/>
      <c r="L29" s="10"/>
      <c r="M29" s="10"/>
    </row>
    <row r="30" spans="1:35" s="1" customFormat="1" x14ac:dyDescent="0.2">
      <c r="B30" s="11"/>
      <c r="D30" s="11"/>
      <c r="E30" s="10"/>
      <c r="F30" s="10"/>
      <c r="G30" s="10"/>
      <c r="H30" s="10"/>
      <c r="I30" s="10"/>
      <c r="J30" s="10"/>
      <c r="K30" s="10"/>
      <c r="L30" s="10"/>
      <c r="M30" s="10"/>
    </row>
    <row r="31" spans="1:35" s="1" customFormat="1" x14ac:dyDescent="0.2">
      <c r="B31" s="11"/>
      <c r="D31" s="11"/>
      <c r="E31" s="10"/>
      <c r="F31" s="10"/>
      <c r="G31" s="10"/>
      <c r="H31" s="10"/>
      <c r="I31" s="10"/>
      <c r="J31" s="10"/>
      <c r="K31" s="10"/>
      <c r="L31" s="10"/>
      <c r="M31" s="10"/>
    </row>
    <row r="32" spans="1:35" s="9" customFormat="1" ht="17.25" customHeight="1" x14ac:dyDescent="0.2">
      <c r="A32" s="1"/>
      <c r="B32" s="11"/>
      <c r="C32" s="2"/>
      <c r="D32" s="11"/>
      <c r="E32" s="1"/>
      <c r="F32" s="12"/>
      <c r="G32" s="10"/>
      <c r="H32" s="10"/>
      <c r="I32" s="11"/>
      <c r="J32" s="11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</row>
    <row r="33" spans="1:13" s="3" customFormat="1" ht="17.25" customHeight="1" x14ac:dyDescent="0.2">
      <c r="B33" s="61"/>
      <c r="D33" s="61"/>
      <c r="E33" s="105" t="s">
        <v>7</v>
      </c>
      <c r="F33" s="105"/>
      <c r="G33" s="105"/>
      <c r="H33" s="105"/>
      <c r="I33" s="105"/>
      <c r="J33" s="61"/>
      <c r="K33" s="105" t="s">
        <v>70</v>
      </c>
      <c r="L33" s="105"/>
      <c r="M33" s="105"/>
    </row>
    <row r="34" spans="1:13" s="1" customFormat="1" x14ac:dyDescent="0.2">
      <c r="A34" s="100"/>
      <c r="B34" s="108"/>
      <c r="C34" s="108"/>
      <c r="D34" s="11"/>
      <c r="E34" s="100"/>
      <c r="F34" s="101"/>
      <c r="G34" s="101"/>
      <c r="H34" s="2"/>
      <c r="I34" s="11"/>
      <c r="J34" s="11"/>
      <c r="K34" s="100"/>
      <c r="L34" s="101"/>
      <c r="M34" s="101"/>
    </row>
    <row r="35" spans="1:13" s="1" customFormat="1" ht="15.75" customHeight="1" x14ac:dyDescent="0.2">
      <c r="A35" s="100"/>
      <c r="B35" s="108"/>
      <c r="C35" s="108"/>
      <c r="D35" s="11"/>
      <c r="F35" s="11"/>
      <c r="G35" s="11"/>
      <c r="H35" s="11"/>
      <c r="I35" s="11"/>
      <c r="J35" s="11"/>
      <c r="K35" s="100"/>
      <c r="L35" s="100"/>
      <c r="M35" s="100"/>
    </row>
    <row r="36" spans="1:13" s="1" customFormat="1" x14ac:dyDescent="0.2">
      <c r="A36" s="100"/>
      <c r="B36" s="108"/>
      <c r="C36" s="108"/>
      <c r="D36" s="11"/>
      <c r="E36" s="10"/>
      <c r="F36" s="10"/>
      <c r="G36" s="11"/>
      <c r="H36" s="11"/>
      <c r="I36" s="10"/>
      <c r="J36" s="10"/>
      <c r="K36" s="100"/>
      <c r="L36" s="101"/>
      <c r="M36" s="101"/>
    </row>
    <row r="37" spans="1:13" s="1" customFormat="1" x14ac:dyDescent="0.2">
      <c r="A37" s="100"/>
      <c r="B37" s="108"/>
      <c r="C37" s="108"/>
      <c r="D37" s="11"/>
      <c r="F37" s="10"/>
      <c r="I37" s="10"/>
      <c r="J37" s="10"/>
      <c r="K37" s="100"/>
      <c r="L37" s="101"/>
      <c r="M37" s="101"/>
    </row>
    <row r="38" spans="1:13" s="1" customFormat="1" x14ac:dyDescent="0.2">
      <c r="A38" s="100"/>
      <c r="B38" s="108"/>
      <c r="C38" s="108"/>
      <c r="D38" s="11"/>
      <c r="E38" s="101"/>
      <c r="F38" s="101"/>
      <c r="G38" s="101"/>
      <c r="H38" s="101"/>
      <c r="I38" s="101"/>
      <c r="J38" s="2"/>
      <c r="K38" s="10"/>
      <c r="L38" s="10"/>
      <c r="M38" s="10"/>
    </row>
    <row r="39" spans="1:13" s="1" customFormat="1" x14ac:dyDescent="0.2">
      <c r="A39" s="10"/>
      <c r="B39" s="10"/>
      <c r="D39" s="11"/>
      <c r="K39" s="100"/>
      <c r="L39" s="101"/>
      <c r="M39" s="101"/>
    </row>
    <row r="40" spans="1:13" s="1" customFormat="1" x14ac:dyDescent="0.25">
      <c r="A40" s="22"/>
      <c r="B40" s="22"/>
      <c r="C40" s="22"/>
      <c r="D40" s="11"/>
      <c r="E40" s="22"/>
      <c r="F40" s="10"/>
    </row>
    <row r="41" spans="1:13" s="1" customFormat="1" x14ac:dyDescent="0.25">
      <c r="A41" s="22"/>
      <c r="B41" s="22"/>
      <c r="C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1" customFormat="1" x14ac:dyDescent="0.25">
      <c r="A42" s="22"/>
      <c r="B42" s="22"/>
      <c r="C42" s="22"/>
      <c r="D42" s="10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1" customFormat="1" x14ac:dyDescent="0.25">
      <c r="A43" s="22"/>
      <c r="B43" s="22"/>
      <c r="C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1" customFormat="1" x14ac:dyDescent="0.25">
      <c r="A44" s="22"/>
      <c r="B44" s="22"/>
      <c r="C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1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1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1" customFormat="1" x14ac:dyDescent="0.25">
      <c r="A47" s="22"/>
      <c r="B47" s="22"/>
      <c r="C47" s="22"/>
      <c r="D47" s="10"/>
      <c r="E47" s="22"/>
      <c r="F47" s="22"/>
      <c r="G47" s="22"/>
      <c r="H47" s="22"/>
      <c r="I47" s="22"/>
      <c r="J47" s="22"/>
      <c r="K47" s="22"/>
      <c r="L47" s="22"/>
      <c r="M47" s="22"/>
    </row>
    <row r="48" spans="1:13" s="1" customFormat="1" x14ac:dyDescent="0.25">
      <c r="A48" s="22"/>
      <c r="B48" s="22"/>
      <c r="C48" s="22"/>
      <c r="D48" s="10"/>
      <c r="E48" s="22"/>
      <c r="F48" s="22"/>
      <c r="G48" s="22"/>
      <c r="H48" s="22"/>
      <c r="I48" s="22"/>
      <c r="J48" s="22"/>
      <c r="K48" s="22"/>
      <c r="L48" s="22"/>
      <c r="M48" s="22"/>
    </row>
    <row r="49" spans="1:13" s="1" customFormat="1" x14ac:dyDescent="0.25">
      <c r="A49" s="22"/>
      <c r="B49" s="22"/>
      <c r="C49" s="22"/>
      <c r="D49" s="10"/>
      <c r="E49" s="22"/>
      <c r="F49" s="22"/>
      <c r="G49" s="22"/>
      <c r="H49" s="22"/>
      <c r="I49" s="22"/>
      <c r="J49" s="22"/>
      <c r="K49" s="22"/>
      <c r="L49" s="22"/>
      <c r="M49" s="22"/>
    </row>
    <row r="50" spans="1:13" s="1" customFormat="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</sheetData>
  <mergeCells count="57">
    <mergeCell ref="K26:M26"/>
    <mergeCell ref="G24:M24"/>
    <mergeCell ref="G23:M23"/>
    <mergeCell ref="A37:C37"/>
    <mergeCell ref="K37:M37"/>
    <mergeCell ref="E27:I27"/>
    <mergeCell ref="K27:M27"/>
    <mergeCell ref="E28:I28"/>
    <mergeCell ref="K28:M28"/>
    <mergeCell ref="E33:I33"/>
    <mergeCell ref="K33:M33"/>
    <mergeCell ref="A38:C38"/>
    <mergeCell ref="E38:I38"/>
    <mergeCell ref="K39:M39"/>
    <mergeCell ref="A34:C34"/>
    <mergeCell ref="E34:G34"/>
    <mergeCell ref="K34:M34"/>
    <mergeCell ref="A35:C35"/>
    <mergeCell ref="K35:M35"/>
    <mergeCell ref="A36:C36"/>
    <mergeCell ref="K36:M36"/>
    <mergeCell ref="G18:M18"/>
    <mergeCell ref="G19:M19"/>
    <mergeCell ref="G20:M20"/>
    <mergeCell ref="G21:M21"/>
    <mergeCell ref="G22:M22"/>
    <mergeCell ref="G15:M15"/>
    <mergeCell ref="G16:M16"/>
    <mergeCell ref="A4:P4"/>
    <mergeCell ref="A5:M5"/>
    <mergeCell ref="K7:M7"/>
    <mergeCell ref="H8:I8"/>
    <mergeCell ref="K8:M8"/>
    <mergeCell ref="A11:M11"/>
    <mergeCell ref="D13:D14"/>
    <mergeCell ref="E13:E14"/>
    <mergeCell ref="F13:M13"/>
    <mergeCell ref="F14:M14"/>
    <mergeCell ref="C15:C17"/>
    <mergeCell ref="G17:M17"/>
    <mergeCell ref="C18:C19"/>
    <mergeCell ref="C20:C21"/>
    <mergeCell ref="C22:C23"/>
    <mergeCell ref="A15:A17"/>
    <mergeCell ref="B15:B17"/>
    <mergeCell ref="A22:A23"/>
    <mergeCell ref="B22:B23"/>
    <mergeCell ref="B20:B21"/>
    <mergeCell ref="A20:A21"/>
    <mergeCell ref="A18:A19"/>
    <mergeCell ref="B18:B19"/>
    <mergeCell ref="A1:F1"/>
    <mergeCell ref="I1:M1"/>
    <mergeCell ref="A2:F2"/>
    <mergeCell ref="I2:M2"/>
    <mergeCell ref="A3:F3"/>
    <mergeCell ref="I3:M3"/>
  </mergeCells>
  <pageMargins left="0.5" right="0" top="0.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workbookViewId="0">
      <selection activeCell="I27" sqref="I27"/>
    </sheetView>
  </sheetViews>
  <sheetFormatPr defaultRowHeight="16.5" x14ac:dyDescent="0.25"/>
  <cols>
    <col min="1" max="1" width="11" style="22" customWidth="1"/>
    <col min="2" max="3" width="11.140625" style="22" customWidth="1"/>
    <col min="4" max="4" width="11.85546875" style="22" customWidth="1"/>
    <col min="5" max="5" width="9.42578125" style="22" customWidth="1"/>
    <col min="6" max="6" width="8.42578125" style="22" customWidth="1"/>
    <col min="7" max="7" width="3.5703125" style="22" customWidth="1"/>
    <col min="8" max="8" width="8.7109375" style="22" customWidth="1"/>
    <col min="9" max="9" width="13.5703125" style="22" customWidth="1"/>
    <col min="10" max="10" width="14.28515625" style="22" customWidth="1"/>
    <col min="11" max="11" width="7.85546875" style="22" customWidth="1"/>
    <col min="12" max="12" width="16.140625" style="22" customWidth="1"/>
    <col min="13" max="13" width="16.28515625" style="22" customWidth="1"/>
    <col min="14" max="14" width="9.140625" style="22"/>
    <col min="15" max="16" width="12.5703125" style="22" customWidth="1"/>
    <col min="17" max="16384" width="9.140625" style="22"/>
  </cols>
  <sheetData>
    <row r="1" spans="1:17" customFormat="1" ht="15.75" x14ac:dyDescent="0.25">
      <c r="A1" s="102" t="s">
        <v>75</v>
      </c>
      <c r="B1" s="102"/>
      <c r="C1" s="102"/>
      <c r="D1" s="102"/>
      <c r="E1" s="102"/>
      <c r="F1" s="102"/>
      <c r="G1" s="43"/>
      <c r="H1" s="88"/>
      <c r="I1" s="103" t="s">
        <v>59</v>
      </c>
      <c r="J1" s="103"/>
      <c r="K1" s="103"/>
      <c r="L1" s="103"/>
      <c r="M1" s="103"/>
      <c r="N1" s="84"/>
      <c r="O1" s="84"/>
    </row>
    <row r="2" spans="1:17" customFormat="1" ht="15.75" x14ac:dyDescent="0.25">
      <c r="A2" s="103" t="s">
        <v>76</v>
      </c>
      <c r="B2" s="103"/>
      <c r="C2" s="103"/>
      <c r="D2" s="103"/>
      <c r="E2" s="103"/>
      <c r="F2" s="103"/>
      <c r="G2" s="43"/>
      <c r="H2" s="88"/>
      <c r="I2" s="103" t="s">
        <v>11</v>
      </c>
      <c r="J2" s="103"/>
      <c r="K2" s="103"/>
      <c r="L2" s="103"/>
      <c r="M2" s="103"/>
      <c r="N2" s="84"/>
      <c r="O2" s="84"/>
    </row>
    <row r="3" spans="1:17" customFormat="1" ht="15.75" x14ac:dyDescent="0.25">
      <c r="A3" s="102" t="s">
        <v>77</v>
      </c>
      <c r="B3" s="102"/>
      <c r="C3" s="102"/>
      <c r="D3" s="102"/>
      <c r="E3" s="102"/>
      <c r="F3" s="102"/>
      <c r="G3" s="43"/>
      <c r="H3" s="88"/>
      <c r="I3" s="102" t="s">
        <v>77</v>
      </c>
      <c r="J3" s="102"/>
      <c r="K3" s="102"/>
      <c r="L3" s="102"/>
      <c r="M3" s="102"/>
      <c r="N3" s="88"/>
      <c r="O3" s="88"/>
    </row>
    <row r="4" spans="1:17" s="44" customFormat="1" ht="15.75" x14ac:dyDescent="0.25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</row>
    <row r="5" spans="1:17" s="44" customFormat="1" ht="22.5" x14ac:dyDescent="0.25">
      <c r="A5" s="128" t="s">
        <v>30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57"/>
      <c r="O5" s="57"/>
      <c r="P5" s="57"/>
    </row>
    <row r="6" spans="1:17" s="44" customFormat="1" ht="20.25" x14ac:dyDescent="0.25">
      <c r="A6" s="10"/>
      <c r="B6" s="10"/>
      <c r="C6" s="45"/>
      <c r="D6" s="46"/>
      <c r="E6" s="46"/>
      <c r="F6" s="46"/>
      <c r="G6" s="46"/>
      <c r="H6" s="46"/>
      <c r="I6" s="45"/>
      <c r="J6" s="45"/>
      <c r="K6" s="45"/>
      <c r="L6" s="45"/>
      <c r="M6" s="45"/>
      <c r="N6" s="45"/>
      <c r="O6" s="45"/>
      <c r="P6" s="45"/>
    </row>
    <row r="7" spans="1:17" s="44" customFormat="1" x14ac:dyDescent="0.25">
      <c r="A7" s="47" t="s">
        <v>60</v>
      </c>
      <c r="C7" s="96"/>
      <c r="D7" s="55" t="s">
        <v>85</v>
      </c>
      <c r="F7" s="55"/>
      <c r="G7" s="55"/>
      <c r="H7" s="89"/>
      <c r="J7" s="48" t="s">
        <v>8</v>
      </c>
      <c r="K7" s="129" t="s">
        <v>86</v>
      </c>
      <c r="L7" s="129"/>
      <c r="M7" s="129"/>
      <c r="N7" s="55"/>
      <c r="O7" s="55"/>
      <c r="P7" s="55"/>
      <c r="Q7" s="10"/>
    </row>
    <row r="8" spans="1:17" s="44" customFormat="1" x14ac:dyDescent="0.25">
      <c r="A8" s="47" t="s">
        <v>61</v>
      </c>
      <c r="B8" s="10"/>
      <c r="C8" s="90" t="s">
        <v>100</v>
      </c>
      <c r="F8" s="10" t="s">
        <v>62</v>
      </c>
      <c r="H8" s="130" t="s">
        <v>71</v>
      </c>
      <c r="I8" s="130"/>
      <c r="J8" s="48" t="s">
        <v>63</v>
      </c>
      <c r="K8" s="153" t="s">
        <v>101</v>
      </c>
      <c r="L8" s="153"/>
      <c r="M8" s="153"/>
      <c r="N8" s="10"/>
      <c r="O8" s="10"/>
      <c r="P8" s="10"/>
    </row>
    <row r="9" spans="1:17" s="44" customFormat="1" x14ac:dyDescent="0.25">
      <c r="A9" s="47" t="s">
        <v>64</v>
      </c>
      <c r="B9" s="10"/>
      <c r="C9" s="10"/>
      <c r="D9" s="10"/>
      <c r="F9" s="10" t="s">
        <v>65</v>
      </c>
      <c r="G9" s="50"/>
      <c r="H9" s="50"/>
      <c r="I9" s="58">
        <v>60</v>
      </c>
      <c r="J9" s="48" t="s">
        <v>66</v>
      </c>
      <c r="L9" s="58">
        <v>0</v>
      </c>
      <c r="N9" s="88"/>
      <c r="O9" s="88"/>
      <c r="P9" s="88"/>
    </row>
    <row r="10" spans="1:17" s="44" customFormat="1" x14ac:dyDescent="0.25">
      <c r="A10" s="51" t="s">
        <v>67</v>
      </c>
      <c r="B10" s="41"/>
      <c r="C10" s="41"/>
      <c r="D10" s="41"/>
      <c r="F10" s="10" t="s">
        <v>65</v>
      </c>
      <c r="G10" s="52"/>
      <c r="H10" s="52"/>
      <c r="I10" s="59">
        <v>0</v>
      </c>
      <c r="J10" s="53" t="s">
        <v>66</v>
      </c>
      <c r="L10" s="59">
        <v>0</v>
      </c>
      <c r="N10" s="88"/>
      <c r="O10" s="88"/>
      <c r="P10" s="88"/>
    </row>
    <row r="11" spans="1:17" s="54" customFormat="1" x14ac:dyDescent="0.2">
      <c r="A11" s="112" t="s">
        <v>68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56"/>
      <c r="O11" s="56"/>
      <c r="P11" s="56"/>
    </row>
    <row r="12" spans="1:17" s="97" customFormat="1" x14ac:dyDescent="0.2">
      <c r="B12" s="10"/>
      <c r="F12" s="10"/>
      <c r="G12" s="10"/>
      <c r="H12" s="10"/>
      <c r="I12" s="10"/>
      <c r="J12" s="10"/>
      <c r="K12" s="10"/>
      <c r="L12" s="10"/>
    </row>
    <row r="13" spans="1:17" s="97" customFormat="1" ht="17.25" thickBot="1" x14ac:dyDescent="0.3">
      <c r="A13" s="31" t="s">
        <v>2</v>
      </c>
      <c r="B13" s="30" t="s">
        <v>0</v>
      </c>
      <c r="C13" s="4">
        <f>B15</f>
        <v>42443</v>
      </c>
      <c r="D13" s="113" t="s">
        <v>31</v>
      </c>
      <c r="E13" s="115" t="s">
        <v>25</v>
      </c>
      <c r="F13" s="117" t="s">
        <v>4</v>
      </c>
      <c r="G13" s="118"/>
      <c r="H13" s="118"/>
      <c r="I13" s="118"/>
      <c r="J13" s="118"/>
      <c r="K13" s="118"/>
      <c r="L13" s="118"/>
      <c r="M13" s="119"/>
      <c r="N13" s="32">
        <v>28</v>
      </c>
      <c r="O13" s="33">
        <v>42443</v>
      </c>
      <c r="P13" s="34">
        <f>O13+5</f>
        <v>42448</v>
      </c>
    </row>
    <row r="14" spans="1:17" s="97" customFormat="1" ht="17.25" thickBot="1" x14ac:dyDescent="0.3">
      <c r="A14" s="18" t="s">
        <v>3</v>
      </c>
      <c r="B14" s="5" t="s">
        <v>1</v>
      </c>
      <c r="C14" s="6">
        <f>C25</f>
        <v>42511</v>
      </c>
      <c r="D14" s="114"/>
      <c r="E14" s="116"/>
      <c r="F14" s="120" t="s">
        <v>5</v>
      </c>
      <c r="G14" s="105"/>
      <c r="H14" s="105"/>
      <c r="I14" s="105"/>
      <c r="J14" s="105"/>
      <c r="K14" s="105"/>
      <c r="L14" s="105"/>
      <c r="M14" s="121"/>
      <c r="N14" s="32">
        <v>29</v>
      </c>
      <c r="O14" s="33">
        <f>O13+7</f>
        <v>42450</v>
      </c>
      <c r="P14" s="34">
        <f>O14+5</f>
        <v>42455</v>
      </c>
    </row>
    <row r="15" spans="1:17" s="97" customFormat="1" ht="17.25" thickBot="1" x14ac:dyDescent="0.3">
      <c r="A15" s="132">
        <v>28</v>
      </c>
      <c r="B15" s="131">
        <v>42443</v>
      </c>
      <c r="C15" s="131">
        <f>B15+5</f>
        <v>42448</v>
      </c>
      <c r="D15" s="26">
        <v>3</v>
      </c>
      <c r="E15" s="27"/>
      <c r="F15" s="14" t="s">
        <v>17</v>
      </c>
      <c r="G15" s="106" t="s">
        <v>32</v>
      </c>
      <c r="H15" s="106"/>
      <c r="I15" s="106"/>
      <c r="J15" s="106"/>
      <c r="K15" s="106"/>
      <c r="L15" s="106"/>
      <c r="M15" s="107"/>
      <c r="N15" s="32">
        <v>30</v>
      </c>
      <c r="O15" s="33">
        <f>O14+7</f>
        <v>42457</v>
      </c>
      <c r="P15" s="34">
        <f>O15+5</f>
        <v>42462</v>
      </c>
    </row>
    <row r="16" spans="1:17" s="97" customFormat="1" ht="17.25" thickBot="1" x14ac:dyDescent="0.3">
      <c r="A16" s="132"/>
      <c r="B16" s="131"/>
      <c r="C16" s="131"/>
      <c r="D16" s="24">
        <v>3</v>
      </c>
      <c r="E16" s="23"/>
      <c r="F16" s="25" t="s">
        <v>18</v>
      </c>
      <c r="G16" s="106" t="s">
        <v>33</v>
      </c>
      <c r="H16" s="106"/>
      <c r="I16" s="106"/>
      <c r="J16" s="106"/>
      <c r="K16" s="106"/>
      <c r="L16" s="106"/>
      <c r="M16" s="107"/>
      <c r="N16" s="32">
        <v>31</v>
      </c>
      <c r="O16" s="33">
        <f>O15+7</f>
        <v>42464</v>
      </c>
      <c r="P16" s="34">
        <f>O16+5</f>
        <v>42469</v>
      </c>
    </row>
    <row r="17" spans="1:16" s="97" customFormat="1" ht="17.25" thickBot="1" x14ac:dyDescent="0.3">
      <c r="A17" s="99">
        <v>29</v>
      </c>
      <c r="B17" s="83">
        <f>B15+7</f>
        <v>42450</v>
      </c>
      <c r="C17" s="83">
        <f>B17+5</f>
        <v>42455</v>
      </c>
      <c r="D17" s="21">
        <v>6</v>
      </c>
      <c r="E17" s="99"/>
      <c r="F17" s="14" t="s">
        <v>19</v>
      </c>
      <c r="G17" s="136" t="s">
        <v>102</v>
      </c>
      <c r="H17" s="136"/>
      <c r="I17" s="136"/>
      <c r="J17" s="136"/>
      <c r="K17" s="136"/>
      <c r="L17" s="136"/>
      <c r="M17" s="137"/>
      <c r="N17" s="32">
        <v>32</v>
      </c>
      <c r="O17" s="33">
        <f t="shared" ref="O17:O32" si="0">O16+7</f>
        <v>42471</v>
      </c>
      <c r="P17" s="34">
        <f t="shared" ref="P17:P32" si="1">O17+5</f>
        <v>42476</v>
      </c>
    </row>
    <row r="18" spans="1:16" s="97" customFormat="1" ht="17.25" thickBot="1" x14ac:dyDescent="0.3">
      <c r="A18" s="99">
        <v>30</v>
      </c>
      <c r="B18" s="83">
        <f>C17+2</f>
        <v>42457</v>
      </c>
      <c r="C18" s="83">
        <f>B18+5</f>
        <v>42462</v>
      </c>
      <c r="D18" s="21">
        <v>6</v>
      </c>
      <c r="E18" s="99"/>
      <c r="F18" s="14" t="s">
        <v>20</v>
      </c>
      <c r="G18" s="110" t="s">
        <v>6</v>
      </c>
      <c r="H18" s="110"/>
      <c r="I18" s="110"/>
      <c r="J18" s="110"/>
      <c r="K18" s="110"/>
      <c r="L18" s="110"/>
      <c r="M18" s="111"/>
      <c r="N18" s="32">
        <v>33</v>
      </c>
      <c r="O18" s="33">
        <f t="shared" si="0"/>
        <v>42478</v>
      </c>
      <c r="P18" s="34">
        <f t="shared" si="1"/>
        <v>42483</v>
      </c>
    </row>
    <row r="19" spans="1:16" s="97" customFormat="1" ht="17.25" thickBot="1" x14ac:dyDescent="0.3">
      <c r="A19" s="99">
        <v>31</v>
      </c>
      <c r="B19" s="83">
        <f t="shared" ref="B19:B20" si="2">C18+2</f>
        <v>42464</v>
      </c>
      <c r="C19" s="83">
        <f t="shared" ref="C19:C20" si="3">B19+5</f>
        <v>42469</v>
      </c>
      <c r="D19" s="21">
        <v>6</v>
      </c>
      <c r="E19" s="99"/>
      <c r="F19" s="14" t="s">
        <v>21</v>
      </c>
      <c r="G19" s="106" t="s">
        <v>26</v>
      </c>
      <c r="H19" s="106"/>
      <c r="I19" s="106"/>
      <c r="J19" s="106"/>
      <c r="K19" s="106"/>
      <c r="L19" s="106"/>
      <c r="M19" s="107"/>
      <c r="N19" s="32">
        <v>34</v>
      </c>
      <c r="O19" s="33">
        <f t="shared" si="0"/>
        <v>42485</v>
      </c>
      <c r="P19" s="34">
        <f t="shared" si="1"/>
        <v>42490</v>
      </c>
    </row>
    <row r="20" spans="1:16" s="97" customFormat="1" ht="17.25" thickBot="1" x14ac:dyDescent="0.3">
      <c r="A20" s="99">
        <v>32</v>
      </c>
      <c r="B20" s="83">
        <f t="shared" si="2"/>
        <v>42471</v>
      </c>
      <c r="C20" s="83">
        <f t="shared" si="3"/>
        <v>42476</v>
      </c>
      <c r="D20" s="21">
        <v>6</v>
      </c>
      <c r="E20" s="99"/>
      <c r="F20" s="14" t="s">
        <v>22</v>
      </c>
      <c r="G20" s="106" t="s">
        <v>103</v>
      </c>
      <c r="H20" s="106"/>
      <c r="I20" s="106"/>
      <c r="J20" s="106"/>
      <c r="K20" s="106"/>
      <c r="L20" s="106"/>
      <c r="M20" s="107"/>
      <c r="N20" s="32">
        <v>35</v>
      </c>
      <c r="O20" s="33">
        <f t="shared" si="0"/>
        <v>42492</v>
      </c>
      <c r="P20" s="34">
        <f t="shared" si="1"/>
        <v>42497</v>
      </c>
    </row>
    <row r="21" spans="1:16" s="97" customFormat="1" ht="17.25" thickBot="1" x14ac:dyDescent="0.3">
      <c r="A21" s="99">
        <v>33</v>
      </c>
      <c r="B21" s="154">
        <f>C20+2</f>
        <v>42478</v>
      </c>
      <c r="C21" s="154">
        <f>B21+5</f>
        <v>42483</v>
      </c>
      <c r="D21" s="21">
        <v>6</v>
      </c>
      <c r="E21" s="99"/>
      <c r="F21" s="14" t="s">
        <v>23</v>
      </c>
      <c r="G21" s="106" t="s">
        <v>35</v>
      </c>
      <c r="H21" s="106"/>
      <c r="I21" s="106"/>
      <c r="J21" s="106"/>
      <c r="K21" s="106"/>
      <c r="L21" s="106"/>
      <c r="M21" s="107"/>
      <c r="N21" s="32">
        <v>36</v>
      </c>
      <c r="O21" s="33">
        <f t="shared" si="0"/>
        <v>42499</v>
      </c>
      <c r="P21" s="34">
        <f t="shared" si="1"/>
        <v>42504</v>
      </c>
    </row>
    <row r="22" spans="1:16" s="97" customFormat="1" ht="17.25" thickBot="1" x14ac:dyDescent="0.3">
      <c r="A22" s="99">
        <v>34</v>
      </c>
      <c r="B22" s="83">
        <f>C21+2</f>
        <v>42485</v>
      </c>
      <c r="C22" s="83">
        <f>B22+5</f>
        <v>42490</v>
      </c>
      <c r="D22" s="21">
        <v>6</v>
      </c>
      <c r="E22" s="99"/>
      <c r="F22" s="14" t="s">
        <v>24</v>
      </c>
      <c r="G22" s="92" t="s">
        <v>27</v>
      </c>
      <c r="H22" s="92"/>
      <c r="I22" s="92"/>
      <c r="J22" s="92"/>
      <c r="K22" s="92"/>
      <c r="L22" s="92"/>
      <c r="M22" s="93"/>
      <c r="N22" s="32">
        <v>37</v>
      </c>
      <c r="O22" s="33">
        <f t="shared" si="0"/>
        <v>42506</v>
      </c>
      <c r="P22" s="34">
        <f t="shared" si="1"/>
        <v>42511</v>
      </c>
    </row>
    <row r="23" spans="1:16" s="97" customFormat="1" ht="17.25" thickBot="1" x14ac:dyDescent="0.3">
      <c r="A23" s="99">
        <v>35</v>
      </c>
      <c r="B23" s="83">
        <f>C22+2</f>
        <v>42492</v>
      </c>
      <c r="C23" s="83">
        <f t="shared" ref="C23:C25" si="4">B23+5</f>
        <v>42497</v>
      </c>
      <c r="D23" s="21">
        <v>6</v>
      </c>
      <c r="E23" s="99"/>
      <c r="F23" s="14" t="s">
        <v>28</v>
      </c>
      <c r="G23" s="92" t="s">
        <v>9</v>
      </c>
      <c r="H23" s="92"/>
      <c r="I23" s="92"/>
      <c r="J23" s="92"/>
      <c r="K23" s="92"/>
      <c r="L23" s="92"/>
      <c r="M23" s="93"/>
      <c r="N23" s="32">
        <v>38</v>
      </c>
      <c r="O23" s="33">
        <f t="shared" si="0"/>
        <v>42513</v>
      </c>
      <c r="P23" s="34">
        <f t="shared" si="1"/>
        <v>42518</v>
      </c>
    </row>
    <row r="24" spans="1:16" s="97" customFormat="1" ht="17.25" thickBot="1" x14ac:dyDescent="0.3">
      <c r="A24" s="99">
        <v>36</v>
      </c>
      <c r="B24" s="83">
        <f t="shared" ref="B24:B25" si="5">C23+2</f>
        <v>42499</v>
      </c>
      <c r="C24" s="83">
        <f t="shared" si="4"/>
        <v>42504</v>
      </c>
      <c r="D24" s="21">
        <v>6</v>
      </c>
      <c r="E24" s="99"/>
      <c r="F24" s="14" t="s">
        <v>28</v>
      </c>
      <c r="G24" s="92" t="s">
        <v>9</v>
      </c>
      <c r="H24" s="92"/>
      <c r="I24" s="92"/>
      <c r="J24" s="92"/>
      <c r="K24" s="92"/>
      <c r="L24" s="92"/>
      <c r="M24" s="93"/>
      <c r="N24" s="32">
        <v>39</v>
      </c>
      <c r="O24" s="33">
        <f t="shared" si="0"/>
        <v>42520</v>
      </c>
      <c r="P24" s="34">
        <f t="shared" si="1"/>
        <v>42525</v>
      </c>
    </row>
    <row r="25" spans="1:16" s="97" customFormat="1" ht="17.25" thickBot="1" x14ac:dyDescent="0.3">
      <c r="A25" s="99">
        <v>37</v>
      </c>
      <c r="B25" s="83">
        <f t="shared" si="5"/>
        <v>42506</v>
      </c>
      <c r="C25" s="83">
        <f t="shared" si="4"/>
        <v>42511</v>
      </c>
      <c r="D25" s="26">
        <v>6</v>
      </c>
      <c r="E25" s="99"/>
      <c r="F25" s="155"/>
      <c r="G25" s="106" t="s">
        <v>104</v>
      </c>
      <c r="H25" s="106"/>
      <c r="I25" s="106"/>
      <c r="J25" s="106"/>
      <c r="K25" s="106"/>
      <c r="L25" s="106"/>
      <c r="M25" s="107"/>
      <c r="N25" s="32">
        <v>40</v>
      </c>
      <c r="O25" s="33">
        <f t="shared" si="0"/>
        <v>42527</v>
      </c>
      <c r="P25" s="34">
        <f t="shared" si="1"/>
        <v>42532</v>
      </c>
    </row>
    <row r="26" spans="1:16" s="97" customFormat="1" ht="17.25" thickBot="1" x14ac:dyDescent="0.3">
      <c r="A26" s="7"/>
      <c r="B26" s="8"/>
      <c r="C26" s="94"/>
      <c r="D26" s="94"/>
      <c r="E26" s="38"/>
      <c r="F26" s="8"/>
      <c r="G26" s="9"/>
      <c r="H26" s="9"/>
      <c r="I26" s="9"/>
      <c r="J26" s="9"/>
      <c r="K26" s="9"/>
      <c r="L26" s="9"/>
      <c r="M26" s="9"/>
      <c r="N26" s="32">
        <v>41</v>
      </c>
      <c r="O26" s="33">
        <f t="shared" si="0"/>
        <v>42534</v>
      </c>
      <c r="P26" s="34">
        <f t="shared" si="1"/>
        <v>42539</v>
      </c>
    </row>
    <row r="27" spans="1:16" s="97" customFormat="1" ht="17.25" thickBot="1" x14ac:dyDescent="0.3">
      <c r="D27" s="10"/>
      <c r="E27" s="96"/>
      <c r="G27" s="10"/>
      <c r="H27" s="10"/>
      <c r="I27" s="10"/>
      <c r="J27" s="10"/>
      <c r="K27" s="100" t="s">
        <v>84</v>
      </c>
      <c r="L27" s="100"/>
      <c r="M27" s="100"/>
      <c r="N27" s="32">
        <v>42</v>
      </c>
      <c r="O27" s="33">
        <f t="shared" si="0"/>
        <v>42541</v>
      </c>
      <c r="P27" s="34">
        <f t="shared" si="1"/>
        <v>42546</v>
      </c>
    </row>
    <row r="28" spans="1:16" s="3" customFormat="1" ht="17.25" thickBot="1" x14ac:dyDescent="0.3">
      <c r="B28" s="98" t="s">
        <v>14</v>
      </c>
      <c r="D28" s="91"/>
      <c r="E28" s="109" t="s">
        <v>15</v>
      </c>
      <c r="F28" s="109"/>
      <c r="G28" s="109"/>
      <c r="H28" s="109"/>
      <c r="I28" s="109"/>
      <c r="J28" s="91"/>
      <c r="K28" s="109" t="s">
        <v>13</v>
      </c>
      <c r="L28" s="109"/>
      <c r="M28" s="109"/>
      <c r="N28" s="32">
        <v>43</v>
      </c>
      <c r="O28" s="33">
        <f t="shared" si="0"/>
        <v>42548</v>
      </c>
      <c r="P28" s="34">
        <f t="shared" si="1"/>
        <v>42553</v>
      </c>
    </row>
    <row r="29" spans="1:16" s="97" customFormat="1" ht="17.25" thickBot="1" x14ac:dyDescent="0.3">
      <c r="A29" s="10"/>
      <c r="B29" s="96" t="s">
        <v>16</v>
      </c>
      <c r="C29" s="10"/>
      <c r="D29" s="96"/>
      <c r="E29" s="104" t="s">
        <v>16</v>
      </c>
      <c r="F29" s="104"/>
      <c r="G29" s="104"/>
      <c r="H29" s="104"/>
      <c r="I29" s="104"/>
      <c r="J29" s="96"/>
      <c r="K29" s="100" t="s">
        <v>16</v>
      </c>
      <c r="L29" s="100"/>
      <c r="M29" s="100"/>
      <c r="N29" s="32">
        <v>44</v>
      </c>
      <c r="O29" s="33">
        <f t="shared" si="0"/>
        <v>42555</v>
      </c>
      <c r="P29" s="34">
        <f t="shared" si="1"/>
        <v>42560</v>
      </c>
    </row>
    <row r="30" spans="1:16" s="97" customFormat="1" ht="17.25" thickBot="1" x14ac:dyDescent="0.3">
      <c r="B30" s="96"/>
      <c r="D30" s="96"/>
      <c r="E30" s="10"/>
      <c r="F30" s="10"/>
      <c r="G30" s="10"/>
      <c r="H30" s="10"/>
      <c r="I30" s="10"/>
      <c r="J30" s="10"/>
      <c r="K30" s="10"/>
      <c r="L30" s="10"/>
      <c r="M30" s="10"/>
      <c r="N30" s="32">
        <v>45</v>
      </c>
      <c r="O30" s="33">
        <f t="shared" si="0"/>
        <v>42562</v>
      </c>
      <c r="P30" s="34">
        <f t="shared" si="1"/>
        <v>42567</v>
      </c>
    </row>
    <row r="31" spans="1:16" s="97" customFormat="1" ht="17.25" thickBot="1" x14ac:dyDescent="0.3">
      <c r="B31" s="96"/>
      <c r="D31" s="96"/>
      <c r="E31" s="10"/>
      <c r="F31" s="10"/>
      <c r="G31" s="10"/>
      <c r="H31" s="10"/>
      <c r="I31" s="10"/>
      <c r="J31" s="10"/>
      <c r="K31" s="10"/>
      <c r="L31" s="10"/>
      <c r="M31" s="10"/>
      <c r="N31" s="32">
        <v>46</v>
      </c>
      <c r="O31" s="33">
        <f t="shared" si="0"/>
        <v>42569</v>
      </c>
      <c r="P31" s="34">
        <f t="shared" si="1"/>
        <v>42574</v>
      </c>
    </row>
    <row r="32" spans="1:16" s="97" customFormat="1" ht="17.25" thickBot="1" x14ac:dyDescent="0.3">
      <c r="B32" s="96"/>
      <c r="D32" s="96"/>
      <c r="E32" s="10"/>
      <c r="F32" s="10"/>
      <c r="G32" s="10"/>
      <c r="H32" s="10"/>
      <c r="I32" s="10"/>
      <c r="J32" s="10"/>
      <c r="K32" s="10"/>
      <c r="L32" s="10"/>
      <c r="M32" s="10"/>
      <c r="N32" s="32">
        <v>47</v>
      </c>
      <c r="O32" s="33">
        <f t="shared" si="0"/>
        <v>42576</v>
      </c>
      <c r="P32" s="34">
        <f t="shared" si="1"/>
        <v>42581</v>
      </c>
    </row>
    <row r="33" spans="1:13" s="3" customFormat="1" x14ac:dyDescent="0.2">
      <c r="B33" s="91"/>
      <c r="D33" s="91"/>
      <c r="E33" s="105" t="s">
        <v>7</v>
      </c>
      <c r="F33" s="105"/>
      <c r="G33" s="105"/>
      <c r="H33" s="105"/>
      <c r="I33" s="105"/>
      <c r="J33" s="91"/>
      <c r="K33" s="105" t="s">
        <v>7</v>
      </c>
      <c r="L33" s="105"/>
      <c r="M33" s="105"/>
    </row>
    <row r="34" spans="1:13" s="97" customFormat="1" x14ac:dyDescent="0.2">
      <c r="A34" s="100"/>
      <c r="B34" s="100"/>
      <c r="C34" s="100"/>
      <c r="D34" s="96"/>
      <c r="E34" s="100"/>
      <c r="F34" s="100"/>
      <c r="G34" s="100"/>
      <c r="H34" s="95"/>
      <c r="I34" s="96"/>
      <c r="J34" s="96"/>
      <c r="K34" s="100"/>
      <c r="L34" s="100"/>
      <c r="M34" s="100"/>
    </row>
    <row r="35" spans="1:13" s="97" customFormat="1" x14ac:dyDescent="0.2">
      <c r="A35" s="100"/>
      <c r="B35" s="100"/>
      <c r="C35" s="100"/>
      <c r="D35" s="96"/>
      <c r="F35" s="96"/>
      <c r="G35" s="96"/>
      <c r="H35" s="96"/>
      <c r="I35" s="96"/>
      <c r="J35" s="96"/>
      <c r="K35" s="100"/>
      <c r="L35" s="100"/>
      <c r="M35" s="100"/>
    </row>
    <row r="36" spans="1:13" s="97" customFormat="1" x14ac:dyDescent="0.2">
      <c r="A36" s="100"/>
      <c r="B36" s="100"/>
      <c r="C36" s="100"/>
      <c r="D36" s="96"/>
      <c r="E36" s="10"/>
      <c r="F36" s="10"/>
      <c r="G36" s="96"/>
      <c r="H36" s="96"/>
      <c r="I36" s="10"/>
      <c r="J36" s="10"/>
      <c r="K36" s="100"/>
      <c r="L36" s="100"/>
      <c r="M36" s="100"/>
    </row>
    <row r="37" spans="1:13" s="97" customFormat="1" x14ac:dyDescent="0.2">
      <c r="A37" s="100"/>
      <c r="B37" s="100"/>
      <c r="C37" s="100"/>
      <c r="D37" s="96"/>
      <c r="E37" s="101"/>
      <c r="F37" s="101"/>
      <c r="G37" s="101"/>
      <c r="H37" s="101"/>
      <c r="I37" s="101"/>
      <c r="J37" s="95"/>
      <c r="K37" s="10"/>
      <c r="L37" s="10"/>
      <c r="M37" s="10"/>
    </row>
    <row r="38" spans="1:13" s="97" customFormat="1" x14ac:dyDescent="0.2">
      <c r="A38" s="10"/>
      <c r="B38" s="10"/>
      <c r="D38" s="96"/>
      <c r="K38" s="100"/>
      <c r="L38" s="100"/>
      <c r="M38" s="100"/>
    </row>
    <row r="39" spans="1:13" s="97" customFormat="1" x14ac:dyDescent="0.25">
      <c r="A39" s="22"/>
      <c r="B39" s="22"/>
      <c r="C39" s="22"/>
      <c r="D39" s="96"/>
      <c r="E39" s="22"/>
      <c r="F39" s="10"/>
    </row>
    <row r="40" spans="1:13" s="97" customFormat="1" x14ac:dyDescent="0.25">
      <c r="A40" s="22"/>
      <c r="B40" s="22"/>
      <c r="C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s="97" customFormat="1" x14ac:dyDescent="0.25">
      <c r="A41" s="22"/>
      <c r="B41" s="22"/>
      <c r="C41" s="22"/>
      <c r="D41" s="10"/>
      <c r="E41" s="22"/>
      <c r="F41" s="22"/>
      <c r="G41" s="22"/>
      <c r="H41" s="22"/>
      <c r="I41" s="22"/>
      <c r="J41" s="22"/>
      <c r="K41" s="22"/>
      <c r="L41" s="22"/>
      <c r="M41" s="22"/>
    </row>
    <row r="42" spans="1:13" s="97" customFormat="1" x14ac:dyDescent="0.25">
      <c r="A42" s="22"/>
      <c r="B42" s="22"/>
      <c r="C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s="97" customFormat="1" x14ac:dyDescent="0.25">
      <c r="A43" s="22"/>
      <c r="B43" s="22"/>
      <c r="C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s="97" customFormat="1" x14ac:dyDescent="0.25">
      <c r="A44" s="22"/>
      <c r="B44" s="22"/>
      <c r="C44" s="22"/>
      <c r="D44" s="10"/>
      <c r="E44" s="22"/>
      <c r="F44" s="22"/>
      <c r="G44" s="22"/>
      <c r="H44" s="22"/>
      <c r="I44" s="22"/>
      <c r="J44" s="22"/>
      <c r="K44" s="22"/>
      <c r="L44" s="22"/>
      <c r="M44" s="22"/>
    </row>
    <row r="45" spans="1:13" s="97" customFormat="1" x14ac:dyDescent="0.25">
      <c r="A45" s="22"/>
      <c r="B45" s="22"/>
      <c r="C45" s="22"/>
      <c r="D45" s="10"/>
      <c r="E45" s="22"/>
      <c r="F45" s="22"/>
      <c r="G45" s="22"/>
      <c r="H45" s="22"/>
      <c r="I45" s="22"/>
      <c r="J45" s="22"/>
      <c r="K45" s="22"/>
      <c r="L45" s="22"/>
      <c r="M45" s="22"/>
    </row>
    <row r="46" spans="1:13" s="97" customFormat="1" x14ac:dyDescent="0.25">
      <c r="A46" s="22"/>
      <c r="B46" s="22"/>
      <c r="C46" s="22"/>
      <c r="D46" s="10"/>
      <c r="E46" s="22"/>
      <c r="F46" s="22"/>
      <c r="G46" s="22"/>
      <c r="H46" s="22"/>
      <c r="I46" s="22"/>
      <c r="J46" s="22"/>
      <c r="K46" s="22"/>
      <c r="L46" s="22"/>
      <c r="M46" s="22"/>
    </row>
    <row r="47" spans="1:13" s="97" customFormat="1" x14ac:dyDescent="0.25">
      <c r="A47" s="22"/>
      <c r="B47" s="22"/>
      <c r="C47" s="22"/>
      <c r="D47" s="10"/>
      <c r="E47" s="22"/>
      <c r="F47" s="22"/>
      <c r="G47" s="22"/>
      <c r="H47" s="22"/>
      <c r="I47" s="22"/>
      <c r="J47" s="22"/>
      <c r="K47" s="22"/>
      <c r="L47" s="22"/>
      <c r="M47" s="22"/>
    </row>
    <row r="48" spans="1:13" s="97" customFormat="1" x14ac:dyDescent="0.25">
      <c r="A48" s="22"/>
      <c r="B48" s="22"/>
      <c r="C48" s="22"/>
      <c r="D48" s="10"/>
      <c r="E48" s="22"/>
      <c r="F48" s="22"/>
      <c r="G48" s="22"/>
      <c r="H48" s="22"/>
      <c r="I48" s="22"/>
      <c r="J48" s="22"/>
      <c r="K48" s="22"/>
      <c r="L48" s="22"/>
      <c r="M48" s="22"/>
    </row>
    <row r="49" spans="1:13" s="97" customFormat="1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</sheetData>
  <mergeCells count="44">
    <mergeCell ref="A37:C37"/>
    <mergeCell ref="E37:I37"/>
    <mergeCell ref="K38:M38"/>
    <mergeCell ref="A34:C34"/>
    <mergeCell ref="E34:G34"/>
    <mergeCell ref="K34:M34"/>
    <mergeCell ref="A35:C35"/>
    <mergeCell ref="K35:M35"/>
    <mergeCell ref="A36:C36"/>
    <mergeCell ref="K36:M36"/>
    <mergeCell ref="K27:M27"/>
    <mergeCell ref="E28:I28"/>
    <mergeCell ref="K28:M28"/>
    <mergeCell ref="E29:I29"/>
    <mergeCell ref="K29:M29"/>
    <mergeCell ref="E33:I33"/>
    <mergeCell ref="K33:M33"/>
    <mergeCell ref="G17:M17"/>
    <mergeCell ref="G18:M18"/>
    <mergeCell ref="G19:M19"/>
    <mergeCell ref="G20:M20"/>
    <mergeCell ref="G21:M21"/>
    <mergeCell ref="G25:M25"/>
    <mergeCell ref="D13:D14"/>
    <mergeCell ref="E13:E14"/>
    <mergeCell ref="F13:M13"/>
    <mergeCell ref="F14:M14"/>
    <mergeCell ref="A15:A16"/>
    <mergeCell ref="B15:B16"/>
    <mergeCell ref="C15:C16"/>
    <mergeCell ref="G15:M15"/>
    <mergeCell ref="G16:M16"/>
    <mergeCell ref="A4:P4"/>
    <mergeCell ref="A5:M5"/>
    <mergeCell ref="K7:M7"/>
    <mergeCell ref="H8:I8"/>
    <mergeCell ref="K8:M8"/>
    <mergeCell ref="A11:M11"/>
    <mergeCell ref="A1:F1"/>
    <mergeCell ref="I1:M1"/>
    <mergeCell ref="A2:F2"/>
    <mergeCell ref="I2:M2"/>
    <mergeCell ref="A3:F3"/>
    <mergeCell ref="I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Nguoi 16CK8</vt:lpstr>
      <vt:lpstr>Han 16O1</vt:lpstr>
      <vt:lpstr>Nguoi-H 14CD Oto</vt:lpstr>
      <vt:lpstr>Nguoi-H 14CD NL</vt:lpstr>
      <vt:lpstr>N-Han 14CD NL</vt:lpstr>
      <vt:lpstr>Nguoi TCN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2016-10-11T14:22:32Z</cp:lastPrinted>
  <dcterms:created xsi:type="dcterms:W3CDTF">2007-12-20T13:44:06Z</dcterms:created>
  <dcterms:modified xsi:type="dcterms:W3CDTF">2016-10-11T14:27:47Z</dcterms:modified>
</cp:coreProperties>
</file>